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firstSheet="1" activeTab="1"/>
  </bookViews>
  <sheets>
    <sheet name="木工材料 (3)" sheetId="6" state="hidden" r:id="rId1"/>
    <sheet name="遵义市第一人民医院提质扩能工程(放射介入治疗中心)建设项目" sheetId="7" r:id="rId2"/>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<sst xmlns="http://schemas.openxmlformats.org/spreadsheetml/2006/main" count="136" uniqueCount="79">
  <si>
    <t>滨江天著3#6#8#9#栋批量精装修工程材料检测服务比价表</t>
  </si>
  <si>
    <t>序号</t>
  </si>
  <si>
    <t>检测项目</t>
  </si>
  <si>
    <t>重要检测指标</t>
  </si>
  <si>
    <t>单位</t>
  </si>
  <si>
    <t>暂定数量</t>
  </si>
  <si>
    <t>供应商名称：湖南弘信力工程科技有限公司</t>
  </si>
  <si>
    <t>供应商名称：湖南中创工程检测有限公司</t>
  </si>
  <si>
    <t>供应商名称：长沙宏宇建筑工程检测有限公司</t>
  </si>
  <si>
    <t>联系方式：谢小雨 15111418882</t>
  </si>
  <si>
    <t>联系方式：李能 13549671960</t>
  </si>
  <si>
    <t>联系方式：王春杰 13973153400</t>
  </si>
  <si>
    <t>含税单价（元）</t>
  </si>
  <si>
    <t>含税总价（元）</t>
  </si>
  <si>
    <t>备注</t>
  </si>
  <si>
    <t>蒸压加气混凝土砌块</t>
  </si>
  <si>
    <t>常规抗压</t>
  </si>
  <si>
    <t>组</t>
  </si>
  <si>
    <t>1.交期：7-45天
2.付款方式：无预付款；乙方按照甲方送检的材料检测完成，并向甲方出具检测报告后，甲方整体完工后60日历天内，乙方向甲方提交完整的情况资料后25个工作日内支付至双方确认检测费用的100％。
3.含税6%增专。</t>
  </si>
  <si>
    <t>1.交期：7-30天
2.付款方式：无预付款；乙方按照甲方送检的材料检测完成，并向甲方出具检测报告后，甲方整体完工后60日历天内，乙方向甲方提交完整的情况资料后25个工作日内支付至双方确认检测费用的100％。
3.含税6%增专。</t>
  </si>
  <si>
    <t>内墙涂料</t>
  </si>
  <si>
    <t>重金属含量、有害物质含量、甲醛检测</t>
  </si>
  <si>
    <t>外墙腻子</t>
  </si>
  <si>
    <t>常规检测</t>
  </si>
  <si>
    <t>内墙腻子</t>
  </si>
  <si>
    <t>聚合物防水胶</t>
  </si>
  <si>
    <t>物理性能、固体含量</t>
  </si>
  <si>
    <t>电线电缆</t>
  </si>
  <si>
    <t>含阻燃性</t>
  </si>
  <si>
    <t>电工套管</t>
  </si>
  <si>
    <t>木纹砖</t>
  </si>
  <si>
    <t>抛光砖</t>
  </si>
  <si>
    <t>内墙砖</t>
  </si>
  <si>
    <t>小地砖</t>
  </si>
  <si>
    <t>开关</t>
  </si>
  <si>
    <t>插座</t>
  </si>
  <si>
    <t>管材</t>
  </si>
  <si>
    <t>龙骨</t>
  </si>
  <si>
    <t>水泥</t>
  </si>
  <si>
    <t>胶粘剂</t>
  </si>
  <si>
    <t>石膏板</t>
  </si>
  <si>
    <t>常规、放射性</t>
  </si>
  <si>
    <t>阻燃板</t>
  </si>
  <si>
    <t>常规、阻燃性</t>
  </si>
  <si>
    <t>黑白根大理石</t>
  </si>
  <si>
    <t>吸水率、破坏强度、表面质量</t>
  </si>
  <si>
    <t>砂石</t>
  </si>
  <si>
    <t>烧结普通砖</t>
  </si>
  <si>
    <t>合计</t>
  </si>
  <si>
    <t>遵义市第一人民医院提质扩能工程(放射介入治疗中心)建设项目</t>
  </si>
  <si>
    <t>注：各参与采购谈判单位需认真核对本项目施工图纸，至本项目通过验收以前，于检测清单范围外且在施工图纸内包含的应检测项目应包含于报价之中，建设单位不再另行支付费用(施工图于报名时领取电子版)</t>
  </si>
  <si>
    <t>检测专项</t>
  </si>
  <si>
    <t>重要检测项目</t>
  </si>
  <si>
    <t>检测数量</t>
  </si>
  <si>
    <t>面积/m2</t>
  </si>
  <si>
    <t>价格</t>
  </si>
  <si>
    <t>见证取样</t>
  </si>
  <si>
    <t>水泥、砂石、钢筋、砖、砌体、混凝土、砂浆、防水材料、岩石、配合比、防水卷材等</t>
  </si>
  <si>
    <t>按规范及设计要求</t>
  </si>
  <si>
    <t>/</t>
  </si>
  <si>
    <t>主体结构</t>
  </si>
  <si>
    <t>回弹、钢保、板厚、植筋、砂浆等</t>
  </si>
  <si>
    <t>节能工程</t>
  </si>
  <si>
    <t>节能原材料、门窗四性、节能钻芯等</t>
  </si>
  <si>
    <t>土工试验</t>
  </si>
  <si>
    <t>地基承载力（动力触探法）、击实、压实度等</t>
  </si>
  <si>
    <t>地基基础</t>
  </si>
  <si>
    <t>基桩动测</t>
  </si>
  <si>
    <t>根</t>
  </si>
  <si>
    <t>基桩声测</t>
  </si>
  <si>
    <t>基桩钻芯</t>
  </si>
  <si>
    <t>米</t>
  </si>
  <si>
    <t>防雷检测</t>
  </si>
  <si>
    <t>防雷现场检测等</t>
  </si>
  <si>
    <t>空气质量</t>
  </si>
  <si>
    <t>空气质量现场检测</t>
  </si>
  <si>
    <t>装饰装修</t>
  </si>
  <si>
    <t>电线及电缆、轻钢龙骨、建材放射性、防水涂料、磷石膏、腻子、外墙漆</t>
  </si>
  <si>
    <t>总价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</si>
</sst>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25">
    <font>
      <sz val="11"/>
      <color theme="1"/>
      <name val="宋体"/>
      <charset val="134"/>
      <scheme val="minor"/>
    </font>
    <font>
      <b/>
      <sz val="12"/>
      <color theme="1"/>
      <name val="宋体"/>
      <charset val="134"/>
      <scheme val="minor"/>
    </font>
    <font>
      <b/>
      <sz val="11"/>
      <color theme="1"/>
      <name val="宋体"/>
      <charset val="134"/>
      <scheme val="minor"/>
    </font>
    <font>
      <b/>
      <sz val="11"/>
      <name val="宋体"/>
      <charset val="134"/>
    </font>
    <font>
      <sz val="11"/>
      <name val="宋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4" borderId="11" applyNumberFormat="0" applyAlignment="0" applyProtection="0">
      <alignment vertical="center"/>
    </xf>
    <xf numFmtId="0" fontId="15" fillId="5" borderId="12" applyNumberFormat="0" applyAlignment="0" applyProtection="0">
      <alignment vertical="center"/>
    </xf>
    <xf numFmtId="0" fontId="16" fillId="5" borderId="11" applyNumberFormat="0" applyAlignment="0" applyProtection="0">
      <alignment vertical="center"/>
    </xf>
    <xf numFmtId="0" fontId="17" fillId="6"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9">
    <xf numFmtId="0" fontId="0" fillId="0" borderId="0" xfId="0">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 fillId="0" borderId="3" xfId="0"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Border="1" applyAlignment="1">
      <alignment horizontal="center" vertical="center" wrapText="1"/>
    </xf>
    <xf numFmtId="0" fontId="4" fillId="0" borderId="3" xfId="0" applyFont="1" applyFill="1" applyBorder="1" applyAlignment="1">
      <alignment vertical="center" wrapText="1"/>
    </xf>
    <xf numFmtId="177"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178" fontId="4" fillId="0" borderId="5" xfId="0" applyNumberFormat="1" applyFont="1" applyFill="1" applyBorder="1" applyAlignment="1">
      <alignment horizontal="center" vertical="center" wrapText="1"/>
    </xf>
    <xf numFmtId="178" fontId="4" fillId="0" borderId="6" xfId="0" applyNumberFormat="1"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Border="1" applyAlignment="1">
      <alignment horizontal="center" vertical="center" wrapText="1"/>
    </xf>
    <xf numFmtId="178" fontId="4" fillId="0" borderId="3"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5" xfId="0" applyBorder="1" applyAlignment="1">
      <alignment horizontal="center" vertical="center" wrapText="1"/>
    </xf>
    <xf numFmtId="0" fontId="0" fillId="0" borderId="6" xfId="0" applyFont="1" applyFill="1" applyBorder="1" applyAlignment="1">
      <alignment horizontal="center" vertical="center"/>
    </xf>
    <xf numFmtId="0" fontId="0" fillId="0" borderId="6" xfId="0" applyBorder="1" applyAlignment="1">
      <alignment horizontal="center" vertical="center" wrapText="1"/>
    </xf>
    <xf numFmtId="0" fontId="4" fillId="0" borderId="3" xfId="0" applyFont="1" applyFill="1" applyBorder="1" applyAlignment="1">
      <alignment horizontal="center" vertical="center" wrapText="1"/>
    </xf>
    <xf numFmtId="176" fontId="4" fillId="2" borderId="7" xfId="0" applyNumberFormat="1" applyFont="1" applyFill="1" applyBorder="1" applyAlignment="1">
      <alignment vertical="center" wrapText="1"/>
    </xf>
    <xf numFmtId="0" fontId="0" fillId="0" borderId="0" xfId="0" applyFont="1" applyFill="1" applyAlignment="1">
      <alignment horizontal="center" vertical="center"/>
    </xf>
    <xf numFmtId="2" fontId="5" fillId="0" borderId="3"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
  <sheetViews>
    <sheetView zoomScale="90" zoomScaleNormal="90" workbookViewId="0">
      <selection activeCell="D9" sqref="D9"/>
    </sheetView>
  </sheetViews>
  <sheetFormatPr defaultColWidth="9" defaultRowHeight="13.5"/>
  <cols>
    <col min="1" max="1" width="9" style="1"/>
    <col min="2" max="2" width="15.625" style="1" customWidth="1"/>
    <col min="3" max="3" width="16.5" style="1" customWidth="1"/>
    <col min="4" max="4" width="9" style="1" customWidth="1"/>
    <col min="5" max="5" width="12.5" style="1" customWidth="1"/>
    <col min="6" max="6" width="9.5" style="1" customWidth="1"/>
    <col min="7" max="7" width="11" style="1" customWidth="1"/>
    <col min="8" max="8" width="22.75" style="1" customWidth="1"/>
    <col min="9" max="9" width="15.875" style="1" customWidth="1"/>
    <col min="10" max="10" width="14" style="1" customWidth="1"/>
    <col min="11" max="11" width="21.25" style="1" customWidth="1"/>
    <col min="12" max="13" width="15.875" style="1" customWidth="1"/>
    <col min="14" max="14" width="20.5" style="1" customWidth="1"/>
    <col min="15" max="16384" width="9" style="1"/>
  </cols>
  <sheetData>
    <row r="1" ht="33.95" customHeight="1" spans="1:14">
      <c r="A1" s="7" t="s">
        <v>0</v>
      </c>
      <c r="B1" s="7"/>
      <c r="C1" s="7"/>
      <c r="D1" s="7"/>
      <c r="E1" s="7"/>
      <c r="F1" s="7"/>
      <c r="G1" s="7"/>
      <c r="H1" s="7"/>
      <c r="I1" s="7"/>
      <c r="J1" s="7"/>
      <c r="K1" s="7"/>
      <c r="L1" s="7"/>
      <c r="M1" s="7"/>
      <c r="N1" s="7"/>
    </row>
    <row r="2" ht="27" customHeight="1" spans="1:14">
      <c r="A2" s="7" t="s">
        <v>1</v>
      </c>
      <c r="B2" s="8" t="s">
        <v>2</v>
      </c>
      <c r="C2" s="8" t="s">
        <v>3</v>
      </c>
      <c r="D2" s="8" t="s">
        <v>4</v>
      </c>
      <c r="E2" s="8" t="s">
        <v>5</v>
      </c>
      <c r="F2" s="27" t="s">
        <v>6</v>
      </c>
      <c r="G2" s="27"/>
      <c r="H2" s="27"/>
      <c r="I2" s="27" t="s">
        <v>7</v>
      </c>
      <c r="J2" s="27"/>
      <c r="K2" s="27"/>
      <c r="L2" s="27" t="s">
        <v>8</v>
      </c>
      <c r="M2" s="27"/>
      <c r="N2" s="27"/>
    </row>
    <row r="3" ht="27" customHeight="1" spans="1:14">
      <c r="A3" s="7"/>
      <c r="B3" s="8"/>
      <c r="C3" s="8"/>
      <c r="D3" s="8"/>
      <c r="E3" s="8"/>
      <c r="F3" s="27" t="s">
        <v>9</v>
      </c>
      <c r="G3" s="27"/>
      <c r="H3" s="27"/>
      <c r="I3" s="27" t="s">
        <v>10</v>
      </c>
      <c r="J3" s="27"/>
      <c r="K3" s="27"/>
      <c r="L3" s="27" t="s">
        <v>11</v>
      </c>
      <c r="M3" s="27"/>
      <c r="N3" s="27"/>
    </row>
    <row r="4" ht="27" customHeight="1" spans="1:14">
      <c r="A4" s="7"/>
      <c r="B4" s="8"/>
      <c r="C4" s="8"/>
      <c r="D4" s="8"/>
      <c r="E4" s="8"/>
      <c r="F4" s="27" t="s">
        <v>12</v>
      </c>
      <c r="G4" s="27" t="s">
        <v>13</v>
      </c>
      <c r="H4" s="27" t="s">
        <v>14</v>
      </c>
      <c r="I4" s="27" t="s">
        <v>12</v>
      </c>
      <c r="J4" s="27" t="s">
        <v>13</v>
      </c>
      <c r="K4" s="27" t="s">
        <v>14</v>
      </c>
      <c r="L4" s="27" t="s">
        <v>12</v>
      </c>
      <c r="M4" s="27" t="s">
        <v>13</v>
      </c>
      <c r="N4" s="27" t="s">
        <v>14</v>
      </c>
    </row>
    <row r="5" ht="36" customHeight="1" spans="1:14">
      <c r="A5" s="9">
        <v>1</v>
      </c>
      <c r="B5" s="24" t="s">
        <v>15</v>
      </c>
      <c r="C5" s="24" t="s">
        <v>16</v>
      </c>
      <c r="D5" s="13" t="s">
        <v>17</v>
      </c>
      <c r="E5" s="9">
        <v>2</v>
      </c>
      <c r="F5" s="9">
        <v>200</v>
      </c>
      <c r="G5" s="9">
        <f t="shared" ref="G5:G26" si="0">F5*E5</f>
        <v>400</v>
      </c>
      <c r="H5" s="28" t="s">
        <v>18</v>
      </c>
      <c r="I5" s="9">
        <v>200</v>
      </c>
      <c r="J5" s="9">
        <f t="shared" ref="J5:J26" si="1">I5*E5</f>
        <v>400</v>
      </c>
      <c r="K5" s="28" t="s">
        <v>19</v>
      </c>
      <c r="L5" s="9">
        <v>180</v>
      </c>
      <c r="M5" s="9">
        <f t="shared" ref="M5:M26" si="2">L5*E5</f>
        <v>360</v>
      </c>
      <c r="N5" s="28" t="s">
        <v>19</v>
      </c>
    </row>
    <row r="6" ht="45" customHeight="1" spans="1:14">
      <c r="A6" s="9">
        <v>2</v>
      </c>
      <c r="B6" s="24" t="s">
        <v>20</v>
      </c>
      <c r="C6" s="24" t="s">
        <v>21</v>
      </c>
      <c r="D6" s="13" t="s">
        <v>17</v>
      </c>
      <c r="E6" s="9">
        <v>2</v>
      </c>
      <c r="F6" s="9">
        <v>800</v>
      </c>
      <c r="G6" s="9">
        <f t="shared" si="0"/>
        <v>1600</v>
      </c>
      <c r="H6" s="20"/>
      <c r="I6" s="9">
        <v>750</v>
      </c>
      <c r="J6" s="9">
        <f t="shared" si="1"/>
        <v>1500</v>
      </c>
      <c r="K6" s="20"/>
      <c r="L6" s="9">
        <v>600</v>
      </c>
      <c r="M6" s="9">
        <f t="shared" si="2"/>
        <v>1200</v>
      </c>
      <c r="N6" s="20"/>
    </row>
    <row r="7" ht="32.1" customHeight="1" spans="1:14">
      <c r="A7" s="9">
        <v>3</v>
      </c>
      <c r="B7" s="24" t="s">
        <v>22</v>
      </c>
      <c r="C7" s="24" t="s">
        <v>23</v>
      </c>
      <c r="D7" s="13" t="s">
        <v>17</v>
      </c>
      <c r="E7" s="9">
        <v>2</v>
      </c>
      <c r="F7" s="9">
        <v>450</v>
      </c>
      <c r="G7" s="9">
        <f t="shared" si="0"/>
        <v>900</v>
      </c>
      <c r="H7" s="20"/>
      <c r="I7" s="9">
        <v>480</v>
      </c>
      <c r="J7" s="9">
        <f t="shared" si="1"/>
        <v>960</v>
      </c>
      <c r="K7" s="20"/>
      <c r="L7" s="9">
        <v>380</v>
      </c>
      <c r="M7" s="9">
        <f t="shared" si="2"/>
        <v>760</v>
      </c>
      <c r="N7" s="20"/>
    </row>
    <row r="8" ht="32.1" customHeight="1" spans="1:14">
      <c r="A8" s="9">
        <v>4</v>
      </c>
      <c r="B8" s="24" t="s">
        <v>24</v>
      </c>
      <c r="C8" s="24" t="s">
        <v>23</v>
      </c>
      <c r="D8" s="13" t="s">
        <v>17</v>
      </c>
      <c r="E8" s="9">
        <v>2</v>
      </c>
      <c r="F8" s="9">
        <v>450</v>
      </c>
      <c r="G8" s="9">
        <f t="shared" si="0"/>
        <v>900</v>
      </c>
      <c r="H8" s="20"/>
      <c r="I8" s="9">
        <v>480</v>
      </c>
      <c r="J8" s="9">
        <f t="shared" si="1"/>
        <v>960</v>
      </c>
      <c r="K8" s="20"/>
      <c r="L8" s="9">
        <v>380</v>
      </c>
      <c r="M8" s="9">
        <f t="shared" si="2"/>
        <v>760</v>
      </c>
      <c r="N8" s="20"/>
    </row>
    <row r="9" ht="30.95" customHeight="1" spans="1:14">
      <c r="A9" s="9">
        <v>5</v>
      </c>
      <c r="B9" s="24" t="s">
        <v>25</v>
      </c>
      <c r="C9" s="24" t="s">
        <v>26</v>
      </c>
      <c r="D9" s="13" t="s">
        <v>17</v>
      </c>
      <c r="E9" s="9">
        <v>2</v>
      </c>
      <c r="F9" s="9">
        <v>500</v>
      </c>
      <c r="G9" s="9">
        <f t="shared" si="0"/>
        <v>1000</v>
      </c>
      <c r="H9" s="20"/>
      <c r="I9" s="9">
        <v>520</v>
      </c>
      <c r="J9" s="9">
        <f t="shared" si="1"/>
        <v>1040</v>
      </c>
      <c r="K9" s="20"/>
      <c r="L9" s="9">
        <v>505</v>
      </c>
      <c r="M9" s="9">
        <f t="shared" si="2"/>
        <v>1010</v>
      </c>
      <c r="N9" s="20"/>
    </row>
    <row r="10" ht="24" customHeight="1" spans="1:14">
      <c r="A10" s="9">
        <v>6</v>
      </c>
      <c r="B10" s="24" t="s">
        <v>27</v>
      </c>
      <c r="C10" s="24" t="s">
        <v>28</v>
      </c>
      <c r="D10" s="13" t="s">
        <v>17</v>
      </c>
      <c r="E10" s="9">
        <v>2</v>
      </c>
      <c r="F10" s="9">
        <v>2100</v>
      </c>
      <c r="G10" s="9">
        <f t="shared" si="0"/>
        <v>4200</v>
      </c>
      <c r="H10" s="20"/>
      <c r="I10" s="9">
        <v>2600</v>
      </c>
      <c r="J10" s="9">
        <f t="shared" si="1"/>
        <v>5200</v>
      </c>
      <c r="K10" s="20"/>
      <c r="L10" s="9">
        <v>1000</v>
      </c>
      <c r="M10" s="9">
        <f t="shared" si="2"/>
        <v>2000</v>
      </c>
      <c r="N10" s="20"/>
    </row>
    <row r="11" ht="24" customHeight="1" spans="1:14">
      <c r="A11" s="9">
        <v>7</v>
      </c>
      <c r="B11" s="24" t="s">
        <v>29</v>
      </c>
      <c r="C11" s="24" t="s">
        <v>28</v>
      </c>
      <c r="D11" s="13" t="s">
        <v>17</v>
      </c>
      <c r="E11" s="9">
        <v>2</v>
      </c>
      <c r="F11" s="9">
        <v>2300</v>
      </c>
      <c r="G11" s="9">
        <f t="shared" si="0"/>
        <v>4600</v>
      </c>
      <c r="H11" s="20"/>
      <c r="I11" s="9">
        <v>2500</v>
      </c>
      <c r="J11" s="9">
        <f t="shared" si="1"/>
        <v>5000</v>
      </c>
      <c r="K11" s="20"/>
      <c r="L11" s="9">
        <v>1000</v>
      </c>
      <c r="M11" s="9">
        <f t="shared" si="2"/>
        <v>2000</v>
      </c>
      <c r="N11" s="20"/>
    </row>
    <row r="12" ht="24" customHeight="1" spans="1:14">
      <c r="A12" s="9">
        <v>8</v>
      </c>
      <c r="B12" s="24" t="s">
        <v>30</v>
      </c>
      <c r="C12" s="24" t="s">
        <v>23</v>
      </c>
      <c r="D12" s="13" t="s">
        <v>17</v>
      </c>
      <c r="E12" s="9">
        <v>2</v>
      </c>
      <c r="F12" s="9">
        <v>800</v>
      </c>
      <c r="G12" s="9">
        <f t="shared" si="0"/>
        <v>1600</v>
      </c>
      <c r="H12" s="20"/>
      <c r="I12" s="9">
        <v>850</v>
      </c>
      <c r="J12" s="9">
        <f t="shared" si="1"/>
        <v>1700</v>
      </c>
      <c r="K12" s="20"/>
      <c r="L12" s="9">
        <v>720</v>
      </c>
      <c r="M12" s="9">
        <f t="shared" si="2"/>
        <v>1440</v>
      </c>
      <c r="N12" s="20"/>
    </row>
    <row r="13" ht="24" customHeight="1" spans="1:14">
      <c r="A13" s="9">
        <v>9</v>
      </c>
      <c r="B13" s="24" t="s">
        <v>31</v>
      </c>
      <c r="C13" s="24" t="s">
        <v>23</v>
      </c>
      <c r="D13" s="13" t="s">
        <v>17</v>
      </c>
      <c r="E13" s="9">
        <v>2</v>
      </c>
      <c r="F13" s="9">
        <v>800</v>
      </c>
      <c r="G13" s="9">
        <f t="shared" si="0"/>
        <v>1600</v>
      </c>
      <c r="H13" s="20"/>
      <c r="I13" s="9">
        <v>850</v>
      </c>
      <c r="J13" s="9">
        <f t="shared" si="1"/>
        <v>1700</v>
      </c>
      <c r="K13" s="20"/>
      <c r="L13" s="9">
        <v>720</v>
      </c>
      <c r="M13" s="9">
        <f t="shared" si="2"/>
        <v>1440</v>
      </c>
      <c r="N13" s="20"/>
    </row>
    <row r="14" ht="24" customHeight="1" spans="1:14">
      <c r="A14" s="9">
        <v>10</v>
      </c>
      <c r="B14" s="24" t="s">
        <v>32</v>
      </c>
      <c r="C14" s="24" t="s">
        <v>23</v>
      </c>
      <c r="D14" s="13" t="s">
        <v>17</v>
      </c>
      <c r="E14" s="9">
        <v>2</v>
      </c>
      <c r="F14" s="9">
        <v>800</v>
      </c>
      <c r="G14" s="9">
        <f t="shared" si="0"/>
        <v>1600</v>
      </c>
      <c r="H14" s="20"/>
      <c r="I14" s="9">
        <v>850</v>
      </c>
      <c r="J14" s="9">
        <f t="shared" si="1"/>
        <v>1700</v>
      </c>
      <c r="K14" s="20"/>
      <c r="L14" s="9">
        <v>720</v>
      </c>
      <c r="M14" s="9">
        <f t="shared" si="2"/>
        <v>1440</v>
      </c>
      <c r="N14" s="20"/>
    </row>
    <row r="15" ht="24" customHeight="1" spans="1:14">
      <c r="A15" s="9">
        <v>11</v>
      </c>
      <c r="B15" s="24" t="s">
        <v>33</v>
      </c>
      <c r="C15" s="24" t="s">
        <v>23</v>
      </c>
      <c r="D15" s="13" t="s">
        <v>17</v>
      </c>
      <c r="E15" s="9">
        <v>2</v>
      </c>
      <c r="F15" s="9">
        <v>800</v>
      </c>
      <c r="G15" s="9">
        <f t="shared" si="0"/>
        <v>1600</v>
      </c>
      <c r="H15" s="20"/>
      <c r="I15" s="9">
        <v>850</v>
      </c>
      <c r="J15" s="9">
        <f t="shared" si="1"/>
        <v>1700</v>
      </c>
      <c r="K15" s="20"/>
      <c r="L15" s="9">
        <v>720</v>
      </c>
      <c r="M15" s="9">
        <f t="shared" si="2"/>
        <v>1440</v>
      </c>
      <c r="N15" s="20"/>
    </row>
    <row r="16" ht="24" customHeight="1" spans="1:14">
      <c r="A16" s="9">
        <v>12</v>
      </c>
      <c r="B16" s="24" t="s">
        <v>34</v>
      </c>
      <c r="C16" s="24" t="s">
        <v>23</v>
      </c>
      <c r="D16" s="13" t="s">
        <v>17</v>
      </c>
      <c r="E16" s="9">
        <v>2</v>
      </c>
      <c r="F16" s="9">
        <v>1200</v>
      </c>
      <c r="G16" s="9">
        <f t="shared" si="0"/>
        <v>2400</v>
      </c>
      <c r="H16" s="20"/>
      <c r="I16" s="9">
        <v>1350</v>
      </c>
      <c r="J16" s="9">
        <f t="shared" si="1"/>
        <v>2700</v>
      </c>
      <c r="K16" s="20"/>
      <c r="L16" s="9">
        <v>800</v>
      </c>
      <c r="M16" s="9">
        <f t="shared" si="2"/>
        <v>1600</v>
      </c>
      <c r="N16" s="20"/>
    </row>
    <row r="17" ht="24" customHeight="1" spans="1:14">
      <c r="A17" s="9">
        <v>13</v>
      </c>
      <c r="B17" s="24" t="s">
        <v>35</v>
      </c>
      <c r="C17" s="24" t="s">
        <v>23</v>
      </c>
      <c r="D17" s="13" t="s">
        <v>17</v>
      </c>
      <c r="E17" s="9">
        <v>2</v>
      </c>
      <c r="F17" s="9">
        <v>1500</v>
      </c>
      <c r="G17" s="9">
        <f t="shared" si="0"/>
        <v>3000</v>
      </c>
      <c r="H17" s="20"/>
      <c r="I17" s="9">
        <v>1650</v>
      </c>
      <c r="J17" s="9">
        <f t="shared" si="1"/>
        <v>3300</v>
      </c>
      <c r="K17" s="20"/>
      <c r="L17" s="9">
        <v>1200</v>
      </c>
      <c r="M17" s="9">
        <f t="shared" si="2"/>
        <v>2400</v>
      </c>
      <c r="N17" s="20"/>
    </row>
    <row r="18" ht="24" customHeight="1" spans="1:14">
      <c r="A18" s="9">
        <v>14</v>
      </c>
      <c r="B18" s="24" t="s">
        <v>36</v>
      </c>
      <c r="C18" s="24" t="s">
        <v>23</v>
      </c>
      <c r="D18" s="13" t="s">
        <v>17</v>
      </c>
      <c r="E18" s="9">
        <v>2</v>
      </c>
      <c r="F18" s="9">
        <v>600</v>
      </c>
      <c r="G18" s="9">
        <f t="shared" si="0"/>
        <v>1200</v>
      </c>
      <c r="H18" s="20"/>
      <c r="I18" s="9">
        <v>600</v>
      </c>
      <c r="J18" s="9">
        <f t="shared" si="1"/>
        <v>1200</v>
      </c>
      <c r="K18" s="20"/>
      <c r="L18" s="9">
        <v>400</v>
      </c>
      <c r="M18" s="9">
        <f t="shared" si="2"/>
        <v>800</v>
      </c>
      <c r="N18" s="20"/>
    </row>
    <row r="19" ht="24" customHeight="1" spans="1:14">
      <c r="A19" s="9">
        <v>15</v>
      </c>
      <c r="B19" s="24" t="s">
        <v>37</v>
      </c>
      <c r="C19" s="24" t="s">
        <v>23</v>
      </c>
      <c r="D19" s="13" t="s">
        <v>17</v>
      </c>
      <c r="E19" s="9">
        <v>2</v>
      </c>
      <c r="F19" s="9">
        <v>600</v>
      </c>
      <c r="G19" s="9">
        <f t="shared" si="0"/>
        <v>1200</v>
      </c>
      <c r="H19" s="20"/>
      <c r="I19" s="9">
        <v>600</v>
      </c>
      <c r="J19" s="9">
        <f t="shared" si="1"/>
        <v>1200</v>
      </c>
      <c r="K19" s="20"/>
      <c r="L19" s="9">
        <v>500</v>
      </c>
      <c r="M19" s="9">
        <f t="shared" si="2"/>
        <v>1000</v>
      </c>
      <c r="N19" s="20"/>
    </row>
    <row r="20" ht="24" customHeight="1" spans="1:14">
      <c r="A20" s="9">
        <v>16</v>
      </c>
      <c r="B20" s="24" t="s">
        <v>38</v>
      </c>
      <c r="C20" s="24" t="s">
        <v>23</v>
      </c>
      <c r="D20" s="13" t="s">
        <v>17</v>
      </c>
      <c r="E20" s="9">
        <v>2</v>
      </c>
      <c r="F20" s="9">
        <v>400</v>
      </c>
      <c r="G20" s="9">
        <f t="shared" si="0"/>
        <v>800</v>
      </c>
      <c r="H20" s="20"/>
      <c r="I20" s="9">
        <v>400</v>
      </c>
      <c r="J20" s="9">
        <f t="shared" si="1"/>
        <v>800</v>
      </c>
      <c r="K20" s="20"/>
      <c r="L20" s="9">
        <v>380</v>
      </c>
      <c r="M20" s="9">
        <f t="shared" si="2"/>
        <v>760</v>
      </c>
      <c r="N20" s="20"/>
    </row>
    <row r="21" ht="24" customHeight="1" spans="1:14">
      <c r="A21" s="9">
        <v>17</v>
      </c>
      <c r="B21" s="24" t="s">
        <v>39</v>
      </c>
      <c r="C21" s="24" t="s">
        <v>23</v>
      </c>
      <c r="D21" s="13" t="s">
        <v>17</v>
      </c>
      <c r="E21" s="9">
        <v>2</v>
      </c>
      <c r="F21" s="9">
        <v>750</v>
      </c>
      <c r="G21" s="9">
        <f t="shared" si="0"/>
        <v>1500</v>
      </c>
      <c r="H21" s="20"/>
      <c r="I21" s="9">
        <v>750</v>
      </c>
      <c r="J21" s="9">
        <f t="shared" si="1"/>
        <v>1500</v>
      </c>
      <c r="K21" s="20"/>
      <c r="L21" s="9">
        <v>725</v>
      </c>
      <c r="M21" s="9">
        <f t="shared" si="2"/>
        <v>1450</v>
      </c>
      <c r="N21" s="20"/>
    </row>
    <row r="22" ht="32.1" customHeight="1" spans="1:14">
      <c r="A22" s="9">
        <v>18</v>
      </c>
      <c r="B22" s="24" t="s">
        <v>40</v>
      </c>
      <c r="C22" s="24" t="s">
        <v>41</v>
      </c>
      <c r="D22" s="13" t="s">
        <v>17</v>
      </c>
      <c r="E22" s="9">
        <v>2</v>
      </c>
      <c r="F22" s="9">
        <v>1500</v>
      </c>
      <c r="G22" s="9">
        <f t="shared" si="0"/>
        <v>3000</v>
      </c>
      <c r="H22" s="20"/>
      <c r="I22" s="9">
        <v>2000</v>
      </c>
      <c r="J22" s="9">
        <f t="shared" si="1"/>
        <v>4000</v>
      </c>
      <c r="K22" s="20"/>
      <c r="L22" s="9">
        <v>1350</v>
      </c>
      <c r="M22" s="9">
        <f t="shared" si="2"/>
        <v>2700</v>
      </c>
      <c r="N22" s="20"/>
    </row>
    <row r="23" ht="32.1" customHeight="1" spans="1:14">
      <c r="A23" s="9">
        <v>19</v>
      </c>
      <c r="B23" s="24" t="s">
        <v>42</v>
      </c>
      <c r="C23" s="24" t="s">
        <v>43</v>
      </c>
      <c r="D23" s="13" t="s">
        <v>17</v>
      </c>
      <c r="E23" s="9">
        <v>2</v>
      </c>
      <c r="F23" s="9">
        <v>2250</v>
      </c>
      <c r="G23" s="9">
        <f t="shared" si="0"/>
        <v>4500</v>
      </c>
      <c r="H23" s="20"/>
      <c r="I23" s="9">
        <v>2600</v>
      </c>
      <c r="J23" s="9">
        <f t="shared" si="1"/>
        <v>5200</v>
      </c>
      <c r="K23" s="20"/>
      <c r="L23" s="9">
        <v>1950</v>
      </c>
      <c r="M23" s="9">
        <f t="shared" si="2"/>
        <v>3900</v>
      </c>
      <c r="N23" s="20"/>
    </row>
    <row r="24" ht="35.1" customHeight="1" spans="1:14">
      <c r="A24" s="9">
        <v>20</v>
      </c>
      <c r="B24" s="24" t="s">
        <v>44</v>
      </c>
      <c r="C24" s="24" t="s">
        <v>45</v>
      </c>
      <c r="D24" s="13" t="s">
        <v>17</v>
      </c>
      <c r="E24" s="9">
        <v>2</v>
      </c>
      <c r="F24" s="9">
        <v>700</v>
      </c>
      <c r="G24" s="9">
        <f t="shared" si="0"/>
        <v>1400</v>
      </c>
      <c r="H24" s="20"/>
      <c r="I24" s="9">
        <v>750</v>
      </c>
      <c r="J24" s="9">
        <f t="shared" si="1"/>
        <v>1500</v>
      </c>
      <c r="K24" s="20"/>
      <c r="L24" s="9">
        <v>680</v>
      </c>
      <c r="M24" s="9">
        <f t="shared" si="2"/>
        <v>1360</v>
      </c>
      <c r="N24" s="20"/>
    </row>
    <row r="25" ht="24" customHeight="1" spans="1:14">
      <c r="A25" s="9">
        <v>21</v>
      </c>
      <c r="B25" s="24" t="s">
        <v>46</v>
      </c>
      <c r="C25" s="24" t="s">
        <v>23</v>
      </c>
      <c r="D25" s="13" t="s">
        <v>17</v>
      </c>
      <c r="E25" s="9">
        <v>2</v>
      </c>
      <c r="F25" s="9">
        <v>350</v>
      </c>
      <c r="G25" s="9">
        <f t="shared" si="0"/>
        <v>700</v>
      </c>
      <c r="H25" s="20"/>
      <c r="I25" s="9">
        <v>400</v>
      </c>
      <c r="J25" s="9">
        <f t="shared" si="1"/>
        <v>800</v>
      </c>
      <c r="K25" s="20"/>
      <c r="L25" s="9">
        <v>320</v>
      </c>
      <c r="M25" s="9">
        <f t="shared" si="2"/>
        <v>640</v>
      </c>
      <c r="N25" s="20"/>
    </row>
    <row r="26" ht="24" customHeight="1" spans="1:14">
      <c r="A26" s="9">
        <v>23</v>
      </c>
      <c r="B26" s="24" t="s">
        <v>47</v>
      </c>
      <c r="C26" s="24" t="s">
        <v>23</v>
      </c>
      <c r="D26" s="13" t="s">
        <v>17</v>
      </c>
      <c r="E26" s="9">
        <v>2</v>
      </c>
      <c r="F26" s="9">
        <v>200</v>
      </c>
      <c r="G26" s="9">
        <f t="shared" si="0"/>
        <v>400</v>
      </c>
      <c r="H26" s="20"/>
      <c r="I26" s="9">
        <v>200</v>
      </c>
      <c r="J26" s="9">
        <f t="shared" si="1"/>
        <v>400</v>
      </c>
      <c r="K26" s="20"/>
      <c r="L26" s="9">
        <v>180</v>
      </c>
      <c r="M26" s="9">
        <f t="shared" si="2"/>
        <v>360</v>
      </c>
      <c r="N26" s="20"/>
    </row>
    <row r="27" ht="20.1" customHeight="1" spans="1:14">
      <c r="A27" s="9"/>
      <c r="B27" s="9" t="s">
        <v>48</v>
      </c>
      <c r="C27" s="9"/>
      <c r="D27" s="9"/>
      <c r="E27" s="9"/>
      <c r="F27" s="9"/>
      <c r="G27" s="9">
        <f>SUM(G5:G26)</f>
        <v>40100</v>
      </c>
      <c r="H27" s="9"/>
      <c r="I27" s="9"/>
      <c r="J27" s="9">
        <f>SUM(J5:J26)</f>
        <v>44460</v>
      </c>
      <c r="K27" s="9"/>
      <c r="L27" s="9"/>
      <c r="M27" s="9">
        <f>SUM(M5:M26)</f>
        <v>30820</v>
      </c>
      <c r="N27" s="9"/>
    </row>
  </sheetData>
  <mergeCells count="16">
    <mergeCell ref="A1:N1"/>
    <mergeCell ref="F2:H2"/>
    <mergeCell ref="I2:K2"/>
    <mergeCell ref="L2:N2"/>
    <mergeCell ref="F3:H3"/>
    <mergeCell ref="I3:K3"/>
    <mergeCell ref="L3:N3"/>
    <mergeCell ref="B27:E27"/>
    <mergeCell ref="A2:A4"/>
    <mergeCell ref="B2:B4"/>
    <mergeCell ref="C2:C4"/>
    <mergeCell ref="D2:D4"/>
    <mergeCell ref="E2:E4"/>
    <mergeCell ref="H5:H25"/>
    <mergeCell ref="K5:K25"/>
    <mergeCell ref="N5:N25"/>
  </mergeCells>
  <pageMargins left="0.275" right="0.196527777777778" top="1" bottom="1" header="0.5" footer="0.5"/>
  <pageSetup paperSize="9" scale="5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abSelected="1" zoomScale="85" zoomScaleNormal="85" workbookViewId="0">
      <selection activeCell="I6" sqref="I6"/>
    </sheetView>
  </sheetViews>
  <sheetFormatPr defaultColWidth="9" defaultRowHeight="13.5"/>
  <cols>
    <col min="1" max="1" width="9" style="1"/>
    <col min="2" max="2" width="15.625" style="2" customWidth="1"/>
    <col min="3" max="3" width="27.9333333333333" style="1" customWidth="1"/>
    <col min="4" max="4" width="12.35" style="1" customWidth="1"/>
    <col min="5" max="5" width="5.73333333333333" style="1" customWidth="1"/>
    <col min="6" max="6" width="10.5833333333333" style="1" customWidth="1"/>
    <col min="7" max="7" width="24.2583333333333" style="1" customWidth="1"/>
    <col min="8" max="9" width="9" style="1"/>
    <col min="10" max="10" width="12.625" style="1"/>
    <col min="11" max="16384" width="9" style="1"/>
  </cols>
  <sheetData>
    <row r="1" ht="33.95" customHeight="1" spans="1:7">
      <c r="A1" s="3" t="s">
        <v>49</v>
      </c>
      <c r="B1" s="4"/>
      <c r="C1" s="4"/>
      <c r="D1" s="4"/>
      <c r="E1" s="4"/>
      <c r="F1" s="4"/>
      <c r="G1" s="4"/>
    </row>
    <row r="2" ht="33.95" customHeight="1" spans="1:7">
      <c r="A2" s="5" t="s">
        <v>50</v>
      </c>
      <c r="B2" s="6"/>
      <c r="C2" s="6"/>
      <c r="D2" s="6"/>
      <c r="E2" s="6"/>
      <c r="F2" s="6"/>
      <c r="G2" s="6"/>
    </row>
    <row r="3" ht="43" customHeight="1" spans="1:10">
      <c r="A3" s="7" t="s">
        <v>1</v>
      </c>
      <c r="B3" s="8" t="s">
        <v>51</v>
      </c>
      <c r="C3" s="8" t="s">
        <v>52</v>
      </c>
      <c r="D3" s="8" t="s">
        <v>53</v>
      </c>
      <c r="E3" s="8" t="s">
        <v>4</v>
      </c>
      <c r="F3" s="8" t="s">
        <v>54</v>
      </c>
      <c r="G3" s="8" t="s">
        <v>55</v>
      </c>
      <c r="I3" s="26"/>
      <c r="J3" s="2"/>
    </row>
    <row r="4" ht="44" customHeight="1" spans="1:10">
      <c r="A4" s="9">
        <v>1</v>
      </c>
      <c r="B4" s="10" t="s">
        <v>56</v>
      </c>
      <c r="C4" s="11" t="s">
        <v>57</v>
      </c>
      <c r="D4" s="12" t="s">
        <v>58</v>
      </c>
      <c r="E4" s="12" t="s">
        <v>59</v>
      </c>
      <c r="F4" s="13">
        <v>2970</v>
      </c>
      <c r="G4" s="14"/>
      <c r="I4" s="26"/>
      <c r="J4" s="2"/>
    </row>
    <row r="5" ht="41" customHeight="1" spans="1:9">
      <c r="A5" s="9">
        <v>2</v>
      </c>
      <c r="B5" s="10" t="s">
        <v>60</v>
      </c>
      <c r="C5" s="11" t="s">
        <v>61</v>
      </c>
      <c r="D5" s="12" t="s">
        <v>58</v>
      </c>
      <c r="E5" s="12" t="s">
        <v>59</v>
      </c>
      <c r="F5" s="13">
        <v>2970</v>
      </c>
      <c r="G5" s="15"/>
      <c r="I5" s="26"/>
    </row>
    <row r="6" ht="42" customHeight="1" spans="1:7">
      <c r="A6" s="9">
        <v>3</v>
      </c>
      <c r="B6" s="10" t="s">
        <v>62</v>
      </c>
      <c r="C6" s="11" t="s">
        <v>63</v>
      </c>
      <c r="D6" s="12" t="s">
        <v>58</v>
      </c>
      <c r="E6" s="12" t="s">
        <v>59</v>
      </c>
      <c r="F6" s="13">
        <v>2970</v>
      </c>
      <c r="G6" s="15"/>
    </row>
    <row r="7" ht="45" customHeight="1" spans="1:7">
      <c r="A7" s="9">
        <v>4</v>
      </c>
      <c r="B7" s="10" t="s">
        <v>64</v>
      </c>
      <c r="C7" s="11" t="s">
        <v>65</v>
      </c>
      <c r="D7" s="12" t="s">
        <v>58</v>
      </c>
      <c r="E7" s="12" t="s">
        <v>59</v>
      </c>
      <c r="F7" s="13">
        <v>2970</v>
      </c>
      <c r="G7" s="16"/>
    </row>
    <row r="8" ht="28" customHeight="1" spans="1:7">
      <c r="A8" s="17">
        <v>5</v>
      </c>
      <c r="B8" s="18" t="s">
        <v>66</v>
      </c>
      <c r="C8" s="11" t="s">
        <v>67</v>
      </c>
      <c r="D8" s="12">
        <v>21</v>
      </c>
      <c r="E8" s="12" t="s">
        <v>68</v>
      </c>
      <c r="F8" s="13">
        <v>2970</v>
      </c>
      <c r="G8" s="19"/>
    </row>
    <row r="9" ht="28" customHeight="1" spans="1:7">
      <c r="A9" s="20"/>
      <c r="B9" s="21"/>
      <c r="C9" s="11" t="s">
        <v>69</v>
      </c>
      <c r="D9" s="12">
        <v>7</v>
      </c>
      <c r="E9" s="12" t="s">
        <v>68</v>
      </c>
      <c r="F9" s="13">
        <v>2970</v>
      </c>
      <c r="G9" s="19"/>
    </row>
    <row r="10" ht="28" customHeight="1" spans="1:7">
      <c r="A10" s="22"/>
      <c r="B10" s="23"/>
      <c r="C10" s="11" t="s">
        <v>70</v>
      </c>
      <c r="D10" s="12">
        <v>50</v>
      </c>
      <c r="E10" s="12" t="s">
        <v>71</v>
      </c>
      <c r="F10" s="13">
        <v>2970</v>
      </c>
      <c r="G10" s="19"/>
    </row>
    <row r="11" ht="28" customHeight="1" spans="1:7">
      <c r="A11" s="9">
        <v>6</v>
      </c>
      <c r="B11" s="24" t="s">
        <v>72</v>
      </c>
      <c r="C11" s="11" t="s">
        <v>73</v>
      </c>
      <c r="D11" s="12" t="s">
        <v>58</v>
      </c>
      <c r="E11" s="12" t="s">
        <v>59</v>
      </c>
      <c r="F11" s="13">
        <v>2970</v>
      </c>
      <c r="G11" s="19"/>
    </row>
    <row r="12" ht="28" customHeight="1" spans="1:7">
      <c r="A12" s="9">
        <v>7</v>
      </c>
      <c r="B12" s="24" t="s">
        <v>74</v>
      </c>
      <c r="C12" s="11" t="s">
        <v>75</v>
      </c>
      <c r="D12" s="12" t="s">
        <v>58</v>
      </c>
      <c r="E12" s="12" t="s">
        <v>59</v>
      </c>
      <c r="F12" s="13">
        <v>2970</v>
      </c>
      <c r="G12" s="19"/>
    </row>
    <row r="13" ht="44" customHeight="1" spans="1:7">
      <c r="A13" s="9">
        <v>8</v>
      </c>
      <c r="B13" s="24" t="s">
        <v>76</v>
      </c>
      <c r="C13" s="11" t="s">
        <v>77</v>
      </c>
      <c r="D13" s="12" t="s">
        <v>58</v>
      </c>
      <c r="E13" s="12" t="s">
        <v>59</v>
      </c>
      <c r="F13" s="13">
        <v>2970</v>
      </c>
      <c r="G13" s="19"/>
    </row>
    <row r="14" ht="46" customHeight="1" spans="1:7">
      <c r="A14" s="13" t="s">
        <v>78</v>
      </c>
      <c r="B14" s="13"/>
      <c r="C14" s="13"/>
      <c r="D14" s="13"/>
      <c r="E14" s="13"/>
      <c r="F14" s="13"/>
      <c r="G14" s="25"/>
    </row>
  </sheetData>
  <mergeCells count="6">
    <mergeCell ref="A1:G1"/>
    <mergeCell ref="A2:G2"/>
    <mergeCell ref="A14:F14"/>
    <mergeCell ref="A8:A10"/>
    <mergeCell ref="B8:B10"/>
    <mergeCell ref="G4:G7"/>
  </mergeCells>
  <pageMargins left="0.275" right="0.196527777777778" top="1" bottom="1" header="0.5" footer="0.5"/>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木工材料 (3)</vt:lpstr>
      <vt:lpstr>遵义市第一人民医院提质扩能工程(放射介入治疗中心)建设项目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郑琢璞</cp:lastModifiedBy>
  <dcterms:created xsi:type="dcterms:W3CDTF">2020-11-21T02:05:00Z</dcterms:created>
  <cp:lastPrinted>2021-05-18T07:08:00Z</cp:lastPrinted>
  <dcterms:modified xsi:type="dcterms:W3CDTF">2023-12-20T12:26:49Z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8F8D1D3588D8490DB8B3A77A1CC1EC0E_13</vt:lpwstr>
  </property>
</Properties>
</file>