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/>
  </bookViews>
  <sheets>
    <sheet name="Sheet1" sheetId="1" r:id="rId1"/>
  </sheets>
  <definedNames>
    <definedName name="_xlnm._FilterDatabase" localSheetId="0" hidden="1">Sheet1!$A$2:$K$189</definedName>
  </definedNames>
  <calcPr calcId="144525"/>
</workbook>
</file>

<file path=xl/sharedStrings.xml><?xml version="1.0" encoding="utf-8"?>
<sst xmlns="http://schemas.openxmlformats.org/spreadsheetml/2006/main" count="225">
  <si>
    <t>遵义市第一人民医院2018年公开招聘编制备案制工作人员
总成绩及进入体检人员名单</t>
  </si>
  <si>
    <t>序号</t>
  </si>
  <si>
    <t>报考职位</t>
  </si>
  <si>
    <t>职位代码</t>
  </si>
  <si>
    <t>姓名</t>
  </si>
  <si>
    <t>准考证号</t>
  </si>
  <si>
    <t>笔试成绩</t>
  </si>
  <si>
    <t>40%笔试成绩</t>
  </si>
  <si>
    <t>面试成绩</t>
  </si>
  <si>
    <t>60%面试成绩</t>
  </si>
  <si>
    <t>总成绩</t>
  </si>
  <si>
    <t>是否进入体检</t>
  </si>
  <si>
    <t>肿瘤科医师</t>
  </si>
  <si>
    <t>01</t>
  </si>
  <si>
    <t>邹凤</t>
  </si>
  <si>
    <t>是</t>
  </si>
  <si>
    <t>冯光勇</t>
  </si>
  <si>
    <t>否</t>
  </si>
  <si>
    <t>张梦梅</t>
  </si>
  <si>
    <t>呼吸内科医师</t>
  </si>
  <si>
    <t>05</t>
  </si>
  <si>
    <t>江其丽</t>
  </si>
  <si>
    <t>邓建</t>
  </si>
  <si>
    <t>吴尹</t>
  </si>
  <si>
    <t>董必琴</t>
  </si>
  <si>
    <t>刘栩颖</t>
  </si>
  <si>
    <t>朱品伟</t>
  </si>
  <si>
    <t>陈雪梅</t>
  </si>
  <si>
    <t>神经重症科医师</t>
  </si>
  <si>
    <t>曹雪</t>
  </si>
  <si>
    <t>杨院</t>
  </si>
  <si>
    <t>刘盾</t>
  </si>
  <si>
    <t>妇产科医师</t>
  </si>
  <si>
    <t>高鳗筠</t>
  </si>
  <si>
    <t>何珊珊</t>
  </si>
  <si>
    <t>张婷婷</t>
  </si>
  <si>
    <t>任慧芳</t>
  </si>
  <si>
    <t>郝如愚</t>
  </si>
  <si>
    <t>张琳媛</t>
  </si>
  <si>
    <t>成丽</t>
  </si>
  <si>
    <t>周登艳</t>
  </si>
  <si>
    <t>彭静</t>
  </si>
  <si>
    <t>魏蓬莱</t>
  </si>
  <si>
    <t>何德斌</t>
  </si>
  <si>
    <t>张海旭</t>
  </si>
  <si>
    <t>儿内科医师</t>
  </si>
  <si>
    <t>蹇亚丹</t>
  </si>
  <si>
    <t>杨琪</t>
  </si>
  <si>
    <t>唐永恒</t>
  </si>
  <si>
    <t>朱凯</t>
  </si>
  <si>
    <t>周雪</t>
  </si>
  <si>
    <t>儿科康复技师</t>
  </si>
  <si>
    <t>张俊</t>
  </si>
  <si>
    <t>刘林君</t>
  </si>
  <si>
    <t>石婷婷</t>
  </si>
  <si>
    <t>耳鼻咽喉科医师</t>
  </si>
  <si>
    <t>郑杰铧</t>
  </si>
  <si>
    <t>朱雪梅</t>
  </si>
  <si>
    <t>夏平</t>
  </si>
  <si>
    <t>康复医学科一病区康复治疗师（推拿）</t>
  </si>
  <si>
    <t>李贵兰</t>
  </si>
  <si>
    <t>杜欢欢</t>
  </si>
  <si>
    <t>文禹森</t>
  </si>
  <si>
    <t>康复医学科二病区康复治疗师</t>
  </si>
  <si>
    <t>罗洪令</t>
  </si>
  <si>
    <t>石梦愉</t>
  </si>
  <si>
    <t>赵小龙</t>
  </si>
  <si>
    <t>康复医学科二病区康复治疗师（推拿）</t>
  </si>
  <si>
    <t>林吉</t>
  </si>
  <si>
    <t>肖娟</t>
  </si>
  <si>
    <t>袁美</t>
  </si>
  <si>
    <t>麻醉科医师</t>
  </si>
  <si>
    <t>李修财</t>
  </si>
  <si>
    <t>杨小锋</t>
  </si>
  <si>
    <t>许凌懿</t>
  </si>
  <si>
    <t>急诊内科医师</t>
  </si>
  <si>
    <t>曾凡力</t>
  </si>
  <si>
    <t>王小文</t>
  </si>
  <si>
    <t>李攀俊</t>
  </si>
  <si>
    <t>刘龙</t>
  </si>
  <si>
    <t>胡小松</t>
  </si>
  <si>
    <t>胡齐钦</t>
  </si>
  <si>
    <t>急诊外科医师</t>
  </si>
  <si>
    <t>朱成行</t>
  </si>
  <si>
    <t>向由</t>
  </si>
  <si>
    <t>李光辉</t>
  </si>
  <si>
    <t>全科医学科医师</t>
  </si>
  <si>
    <t>杨茂</t>
  </si>
  <si>
    <t>罗友飞</t>
  </si>
  <si>
    <t>蓝雅琳</t>
  </si>
  <si>
    <t>影像科医师</t>
  </si>
  <si>
    <t>王娇亚</t>
  </si>
  <si>
    <t>曾庆琳</t>
  </si>
  <si>
    <t>向志涛</t>
  </si>
  <si>
    <t>曾晓青</t>
  </si>
  <si>
    <t>刘伍畅</t>
  </si>
  <si>
    <t>田记任</t>
  </si>
  <si>
    <t>影像科技师</t>
  </si>
  <si>
    <t>蒋学涛</t>
  </si>
  <si>
    <t>曾祥运</t>
  </si>
  <si>
    <t>杨炼炼</t>
  </si>
  <si>
    <t>刘小君</t>
  </si>
  <si>
    <t>刘昌林</t>
  </si>
  <si>
    <t>何小康</t>
  </si>
  <si>
    <t>B超医师</t>
  </si>
  <si>
    <t>杨恩霞</t>
  </si>
  <si>
    <t>施青青</t>
  </si>
  <si>
    <t>李晓凤</t>
  </si>
  <si>
    <t>护士</t>
  </si>
  <si>
    <t>冉茂莎</t>
  </si>
  <si>
    <t>吴吉梅</t>
  </si>
  <si>
    <t>敖艺</t>
  </si>
  <si>
    <t>徐明勤</t>
  </si>
  <si>
    <t>冯汝芸</t>
  </si>
  <si>
    <t>潘正芳</t>
  </si>
  <si>
    <t>周健</t>
  </si>
  <si>
    <t>汪杰</t>
  </si>
  <si>
    <t>吕辛未</t>
  </si>
  <si>
    <t>冷好</t>
  </si>
  <si>
    <t>王亚平</t>
  </si>
  <si>
    <t>李丽</t>
  </si>
  <si>
    <t>林乾冰</t>
  </si>
  <si>
    <t>万婷婷</t>
  </si>
  <si>
    <t>沈娟艳</t>
  </si>
  <si>
    <t>吴涤</t>
  </si>
  <si>
    <t>陈宇</t>
  </si>
  <si>
    <t>韩丹丹</t>
  </si>
  <si>
    <t>罗红梅</t>
  </si>
  <si>
    <t>申慧</t>
  </si>
  <si>
    <t>袁小林</t>
  </si>
  <si>
    <t>李沈燕</t>
  </si>
  <si>
    <t>苟开艳</t>
  </si>
  <si>
    <t>曾维燕</t>
  </si>
  <si>
    <t>赵慧</t>
  </si>
  <si>
    <t>李华月</t>
  </si>
  <si>
    <t>江红</t>
  </si>
  <si>
    <t>余治霞</t>
  </si>
  <si>
    <t>徐义美</t>
  </si>
  <si>
    <t>冯永贵</t>
  </si>
  <si>
    <t>任俞宣</t>
  </si>
  <si>
    <t>王利秋</t>
  </si>
  <si>
    <t>叶冬冬</t>
  </si>
  <si>
    <t>夏银沙</t>
  </si>
  <si>
    <t>舒洪兴</t>
  </si>
  <si>
    <t>张玉霞</t>
  </si>
  <si>
    <t>杨蓉</t>
  </si>
  <si>
    <t>林苏芳</t>
  </si>
  <si>
    <t>梅丽华</t>
  </si>
  <si>
    <t>袁长琴</t>
  </si>
  <si>
    <t>张萍</t>
  </si>
  <si>
    <t>夏琴</t>
  </si>
  <si>
    <t>程惠琳</t>
  </si>
  <si>
    <t>李敏</t>
  </si>
  <si>
    <t>陈海燕</t>
  </si>
  <si>
    <t>谢婷婷</t>
  </si>
  <si>
    <t>王开秀</t>
  </si>
  <si>
    <t>董天彩</t>
  </si>
  <si>
    <t>张云霞</t>
  </si>
  <si>
    <t>黄文秀</t>
  </si>
  <si>
    <t>王玲</t>
  </si>
  <si>
    <t>陆琴琴</t>
  </si>
  <si>
    <t>谭苏平</t>
  </si>
  <si>
    <t>宋科维</t>
  </si>
  <si>
    <t>尹香</t>
  </si>
  <si>
    <t>陈珊</t>
  </si>
  <si>
    <t>凡洪群</t>
  </si>
  <si>
    <t>王萍</t>
  </si>
  <si>
    <t>游成琼</t>
  </si>
  <si>
    <t>冯光玉</t>
  </si>
  <si>
    <t>胡安英</t>
  </si>
  <si>
    <t>专科护士、助产</t>
  </si>
  <si>
    <t>郑林鹏</t>
  </si>
  <si>
    <t>付欢欢</t>
  </si>
  <si>
    <t>何彬宾</t>
  </si>
  <si>
    <t>赵锐</t>
  </si>
  <si>
    <t>邹启静</t>
  </si>
  <si>
    <t>葛华咏</t>
  </si>
  <si>
    <t>张珍兰</t>
  </si>
  <si>
    <t>袁雪姣</t>
  </si>
  <si>
    <t>蒙玉竹</t>
  </si>
  <si>
    <t>王利</t>
  </si>
  <si>
    <t>刘旺</t>
  </si>
  <si>
    <t>李丹丹</t>
  </si>
  <si>
    <t>陈艳</t>
  </si>
  <si>
    <t>李棱</t>
  </si>
  <si>
    <t>曹珂</t>
  </si>
  <si>
    <t>李婧</t>
  </si>
  <si>
    <t>吴瑶</t>
  </si>
  <si>
    <t>刘婷婷</t>
  </si>
  <si>
    <t>姜春</t>
  </si>
  <si>
    <t>陈红姗</t>
  </si>
  <si>
    <t>王双</t>
  </si>
  <si>
    <t>彭媛</t>
  </si>
  <si>
    <t>陈芬</t>
  </si>
  <si>
    <t>吴文丽</t>
  </si>
  <si>
    <t>王敏</t>
  </si>
  <si>
    <t>彭琴</t>
  </si>
  <si>
    <t>陈露</t>
  </si>
  <si>
    <t>王安玉</t>
  </si>
  <si>
    <t>李佳</t>
  </si>
  <si>
    <t>刘晓霞</t>
  </si>
  <si>
    <t>程爱艳</t>
  </si>
  <si>
    <t>母新霞</t>
  </si>
  <si>
    <t>徐敏敏</t>
  </si>
  <si>
    <t>高珍</t>
  </si>
  <si>
    <t>张正群</t>
  </si>
  <si>
    <t>庹帏</t>
  </si>
  <si>
    <t>魏晓妍</t>
  </si>
  <si>
    <t>刘凤</t>
  </si>
  <si>
    <t>病案管理科编码员</t>
  </si>
  <si>
    <t>刘芮</t>
  </si>
  <si>
    <t>江天兰</t>
  </si>
  <si>
    <t>代志丽</t>
  </si>
  <si>
    <t>信息科技术人员</t>
  </si>
  <si>
    <t>罗乐</t>
  </si>
  <si>
    <t>张骁檬</t>
  </si>
  <si>
    <t>陈旭</t>
  </si>
  <si>
    <t>医保网络维护人员</t>
  </si>
  <si>
    <t>穆浩</t>
  </si>
  <si>
    <t>李露松</t>
  </si>
  <si>
    <t>黄云</t>
  </si>
  <si>
    <t>医保管理人员</t>
  </si>
  <si>
    <t>江松</t>
  </si>
  <si>
    <t>王维霞</t>
  </si>
  <si>
    <t>王军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</si>
</sst>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9"/>
  <sheetViews>
    <sheetView tabSelected="1" workbookViewId="0">
      <selection activeCell="E14" sqref="E14"/>
    </sheetView>
  </sheetViews>
  <sheetFormatPr defaultColWidth="9" defaultRowHeight="13.5"/>
  <cols>
    <col min="1" max="1" width="9" style="4"/>
    <col min="2" max="2" width="18.375" style="4" customWidth="1"/>
    <col min="3" max="3" width="7.5" style="5" customWidth="1"/>
    <col min="4" max="4" width="8.25" style="4" customWidth="1"/>
    <col min="5" max="5" width="10.375" style="4" customWidth="1"/>
    <col min="6" max="6" width="9.625" style="4" customWidth="1"/>
    <col min="7" max="7" width="11.75" style="4" customWidth="1"/>
    <col min="8" max="8" width="10.75" style="4" customWidth="1"/>
    <col min="9" max="9" width="10.625" style="1" customWidth="1"/>
    <col min="10" max="10" width="7.5" style="1" customWidth="1"/>
    <col min="11" max="11" width="12.375" style="1" customWidth="1"/>
    <col min="12" max="16384" width="9" style="1"/>
  </cols>
  <sheetData>
    <row r="1" s="1" customFormat="1" ht="41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18" customHeight="1" spans="1:11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ht="15" customHeight="1" spans="1:11">
      <c r="A3" s="11">
        <v>1</v>
      </c>
      <c r="B3" s="11" t="s">
        <v>12</v>
      </c>
      <c r="C3" s="12" t="s">
        <v>13</v>
      </c>
      <c r="D3" s="11" t="s">
        <v>14</v>
      </c>
      <c r="E3" s="13">
        <v>2018010003</v>
      </c>
      <c r="F3" s="14">
        <v>43</v>
      </c>
      <c r="G3" s="14">
        <f t="shared" ref="G3:G66" si="0">F3*0.4</f>
        <v>17.2</v>
      </c>
      <c r="H3" s="14">
        <v>82.6</v>
      </c>
      <c r="I3" s="14">
        <f t="shared" ref="I3:I30" si="1">H3*0.6</f>
        <v>49.56</v>
      </c>
      <c r="J3" s="14">
        <f t="shared" ref="J3:J66" si="2">G3+I3</f>
        <v>66.76</v>
      </c>
      <c r="K3" s="11" t="s">
        <v>15</v>
      </c>
    </row>
    <row r="4" s="1" customFormat="1" ht="15" customHeight="1" spans="1:11">
      <c r="A4" s="11">
        <v>2</v>
      </c>
      <c r="B4" s="11" t="s">
        <v>12</v>
      </c>
      <c r="C4" s="12" t="s">
        <v>13</v>
      </c>
      <c r="D4" s="11" t="s">
        <v>16</v>
      </c>
      <c r="E4" s="13">
        <v>2018010001</v>
      </c>
      <c r="F4" s="14">
        <v>45</v>
      </c>
      <c r="G4" s="14">
        <f t="shared" si="0"/>
        <v>18</v>
      </c>
      <c r="H4" s="14">
        <v>0</v>
      </c>
      <c r="I4" s="14">
        <f t="shared" si="1"/>
        <v>0</v>
      </c>
      <c r="J4" s="14">
        <f t="shared" si="2"/>
        <v>18</v>
      </c>
      <c r="K4" s="11" t="s">
        <v>17</v>
      </c>
    </row>
    <row r="5" s="1" customFormat="1" ht="15" customHeight="1" spans="1:11">
      <c r="A5" s="11">
        <v>3</v>
      </c>
      <c r="B5" s="11" t="s">
        <v>12</v>
      </c>
      <c r="C5" s="12" t="s">
        <v>13</v>
      </c>
      <c r="D5" s="11" t="s">
        <v>18</v>
      </c>
      <c r="E5" s="13">
        <v>2018010002</v>
      </c>
      <c r="F5" s="14">
        <v>34</v>
      </c>
      <c r="G5" s="14">
        <f t="shared" si="0"/>
        <v>13.6</v>
      </c>
      <c r="H5" s="14">
        <v>0</v>
      </c>
      <c r="I5" s="14">
        <f t="shared" si="1"/>
        <v>0</v>
      </c>
      <c r="J5" s="14">
        <f t="shared" si="2"/>
        <v>13.6</v>
      </c>
      <c r="K5" s="11" t="s">
        <v>17</v>
      </c>
    </row>
    <row r="6" s="1" customFormat="1" ht="15" customHeight="1" spans="1:11">
      <c r="A6" s="11">
        <v>4</v>
      </c>
      <c r="B6" s="11" t="s">
        <v>19</v>
      </c>
      <c r="C6" s="12" t="s">
        <v>20</v>
      </c>
      <c r="D6" s="11" t="s">
        <v>21</v>
      </c>
      <c r="E6" s="13">
        <v>2018050005</v>
      </c>
      <c r="F6" s="14">
        <v>77</v>
      </c>
      <c r="G6" s="14">
        <f t="shared" si="0"/>
        <v>30.8</v>
      </c>
      <c r="H6" s="14">
        <v>80.6</v>
      </c>
      <c r="I6" s="14">
        <f t="shared" si="1"/>
        <v>48.36</v>
      </c>
      <c r="J6" s="14">
        <f t="shared" si="2"/>
        <v>79.16</v>
      </c>
      <c r="K6" s="11" t="s">
        <v>15</v>
      </c>
    </row>
    <row r="7" s="1" customFormat="1" ht="15" customHeight="1" spans="1:11">
      <c r="A7" s="11">
        <v>5</v>
      </c>
      <c r="B7" s="11" t="s">
        <v>19</v>
      </c>
      <c r="C7" s="12" t="s">
        <v>20</v>
      </c>
      <c r="D7" s="11" t="s">
        <v>22</v>
      </c>
      <c r="E7" s="13">
        <v>2018050003</v>
      </c>
      <c r="F7" s="14">
        <v>58</v>
      </c>
      <c r="G7" s="14">
        <f t="shared" si="0"/>
        <v>23.2</v>
      </c>
      <c r="H7" s="14">
        <v>84.6</v>
      </c>
      <c r="I7" s="14">
        <f t="shared" si="1"/>
        <v>50.76</v>
      </c>
      <c r="J7" s="14">
        <f t="shared" si="2"/>
        <v>73.96</v>
      </c>
      <c r="K7" s="11" t="s">
        <v>15</v>
      </c>
    </row>
    <row r="8" s="1" customFormat="1" ht="15" customHeight="1" spans="1:11">
      <c r="A8" s="11">
        <v>6</v>
      </c>
      <c r="B8" s="11" t="s">
        <v>19</v>
      </c>
      <c r="C8" s="12" t="s">
        <v>20</v>
      </c>
      <c r="D8" s="11" t="s">
        <v>23</v>
      </c>
      <c r="E8" s="13">
        <v>2018050007</v>
      </c>
      <c r="F8" s="14">
        <v>56</v>
      </c>
      <c r="G8" s="14">
        <f t="shared" si="0"/>
        <v>22.4</v>
      </c>
      <c r="H8" s="14">
        <v>80.4</v>
      </c>
      <c r="I8" s="14">
        <f t="shared" si="1"/>
        <v>48.24</v>
      </c>
      <c r="J8" s="14">
        <f t="shared" si="2"/>
        <v>70.64</v>
      </c>
      <c r="K8" s="11" t="s">
        <v>17</v>
      </c>
    </row>
    <row r="9" s="1" customFormat="1" ht="15" customHeight="1" spans="1:11">
      <c r="A9" s="11">
        <v>7</v>
      </c>
      <c r="B9" s="11" t="s">
        <v>19</v>
      </c>
      <c r="C9" s="12" t="s">
        <v>20</v>
      </c>
      <c r="D9" s="11" t="s">
        <v>24</v>
      </c>
      <c r="E9" s="13">
        <v>2018050004</v>
      </c>
      <c r="F9" s="14">
        <v>51</v>
      </c>
      <c r="G9" s="14">
        <f t="shared" si="0"/>
        <v>20.4</v>
      </c>
      <c r="H9" s="14">
        <v>77.8</v>
      </c>
      <c r="I9" s="14">
        <f t="shared" si="1"/>
        <v>46.68</v>
      </c>
      <c r="J9" s="14">
        <f t="shared" si="2"/>
        <v>67.08</v>
      </c>
      <c r="K9" s="11" t="s">
        <v>17</v>
      </c>
    </row>
    <row r="10" s="1" customFormat="1" ht="15" customHeight="1" spans="1:11">
      <c r="A10" s="11">
        <v>8</v>
      </c>
      <c r="B10" s="11" t="s">
        <v>19</v>
      </c>
      <c r="C10" s="12" t="s">
        <v>20</v>
      </c>
      <c r="D10" s="11" t="s">
        <v>25</v>
      </c>
      <c r="E10" s="13">
        <v>2018050006</v>
      </c>
      <c r="F10" s="14">
        <v>47</v>
      </c>
      <c r="G10" s="14">
        <f t="shared" si="0"/>
        <v>18.8</v>
      </c>
      <c r="H10" s="14">
        <v>74.6</v>
      </c>
      <c r="I10" s="14">
        <f t="shared" si="1"/>
        <v>44.76</v>
      </c>
      <c r="J10" s="14">
        <f t="shared" si="2"/>
        <v>63.56</v>
      </c>
      <c r="K10" s="11" t="s">
        <v>17</v>
      </c>
    </row>
    <row r="11" s="1" customFormat="1" ht="15" customHeight="1" spans="1:11">
      <c r="A11" s="11">
        <v>9</v>
      </c>
      <c r="B11" s="11" t="s">
        <v>19</v>
      </c>
      <c r="C11" s="12" t="s">
        <v>20</v>
      </c>
      <c r="D11" s="11" t="s">
        <v>26</v>
      </c>
      <c r="E11" s="13">
        <v>2018050010</v>
      </c>
      <c r="F11" s="14">
        <v>54</v>
      </c>
      <c r="G11" s="14">
        <f t="shared" si="0"/>
        <v>21.6</v>
      </c>
      <c r="H11" s="14">
        <v>0</v>
      </c>
      <c r="I11" s="14">
        <f t="shared" si="1"/>
        <v>0</v>
      </c>
      <c r="J11" s="14">
        <f t="shared" si="2"/>
        <v>21.6</v>
      </c>
      <c r="K11" s="11" t="s">
        <v>17</v>
      </c>
    </row>
    <row r="12" s="1" customFormat="1" ht="15" customHeight="1" spans="1:11">
      <c r="A12" s="11">
        <v>10</v>
      </c>
      <c r="B12" s="11" t="s">
        <v>19</v>
      </c>
      <c r="C12" s="12" t="s">
        <v>20</v>
      </c>
      <c r="D12" s="11" t="s">
        <v>27</v>
      </c>
      <c r="E12" s="13">
        <v>2018050001</v>
      </c>
      <c r="F12" s="14">
        <v>47</v>
      </c>
      <c r="G12" s="14">
        <f t="shared" si="0"/>
        <v>18.8</v>
      </c>
      <c r="H12" s="14">
        <v>0</v>
      </c>
      <c r="I12" s="14">
        <f t="shared" si="1"/>
        <v>0</v>
      </c>
      <c r="J12" s="14">
        <f t="shared" si="2"/>
        <v>18.8</v>
      </c>
      <c r="K12" s="11" t="s">
        <v>17</v>
      </c>
    </row>
    <row r="13" s="1" customFormat="1" ht="15" customHeight="1" spans="1:11">
      <c r="A13" s="11">
        <v>11</v>
      </c>
      <c r="B13" s="11" t="s">
        <v>28</v>
      </c>
      <c r="C13" s="12">
        <v>13</v>
      </c>
      <c r="D13" s="11" t="s">
        <v>29</v>
      </c>
      <c r="E13" s="13">
        <v>2018130001</v>
      </c>
      <c r="F13" s="14">
        <v>58</v>
      </c>
      <c r="G13" s="14">
        <f t="shared" si="0"/>
        <v>23.2</v>
      </c>
      <c r="H13" s="14">
        <v>80.4</v>
      </c>
      <c r="I13" s="14">
        <f t="shared" si="1"/>
        <v>48.24</v>
      </c>
      <c r="J13" s="14">
        <f t="shared" si="2"/>
        <v>71.44</v>
      </c>
      <c r="K13" s="11" t="s">
        <v>15</v>
      </c>
    </row>
    <row r="14" s="1" customFormat="1" ht="15" customHeight="1" spans="1:11">
      <c r="A14" s="11">
        <v>12</v>
      </c>
      <c r="B14" s="11" t="s">
        <v>28</v>
      </c>
      <c r="C14" s="12">
        <v>13</v>
      </c>
      <c r="D14" s="11" t="s">
        <v>30</v>
      </c>
      <c r="E14" s="13">
        <v>2018130005</v>
      </c>
      <c r="F14" s="14">
        <v>49</v>
      </c>
      <c r="G14" s="14">
        <f t="shared" si="0"/>
        <v>19.6</v>
      </c>
      <c r="H14" s="14">
        <v>0</v>
      </c>
      <c r="I14" s="14">
        <f t="shared" si="1"/>
        <v>0</v>
      </c>
      <c r="J14" s="14">
        <f t="shared" si="2"/>
        <v>19.6</v>
      </c>
      <c r="K14" s="11" t="s">
        <v>17</v>
      </c>
    </row>
    <row r="15" s="1" customFormat="1" ht="15" customHeight="1" spans="1:11">
      <c r="A15" s="11">
        <v>13</v>
      </c>
      <c r="B15" s="11" t="s">
        <v>28</v>
      </c>
      <c r="C15" s="12">
        <v>13</v>
      </c>
      <c r="D15" s="11" t="s">
        <v>31</v>
      </c>
      <c r="E15" s="13">
        <v>2018130004</v>
      </c>
      <c r="F15" s="14">
        <v>45</v>
      </c>
      <c r="G15" s="14">
        <f t="shared" si="0"/>
        <v>18</v>
      </c>
      <c r="H15" s="14">
        <v>0</v>
      </c>
      <c r="I15" s="14">
        <f t="shared" si="1"/>
        <v>0</v>
      </c>
      <c r="J15" s="14">
        <f t="shared" si="2"/>
        <v>18</v>
      </c>
      <c r="K15" s="11" t="s">
        <v>17</v>
      </c>
    </row>
    <row r="16" s="1" customFormat="1" ht="15" customHeight="1" spans="1:11">
      <c r="A16" s="11">
        <v>14</v>
      </c>
      <c r="B16" s="11" t="s">
        <v>32</v>
      </c>
      <c r="C16" s="12">
        <v>15</v>
      </c>
      <c r="D16" s="11" t="s">
        <v>33</v>
      </c>
      <c r="E16" s="13">
        <v>2018150002</v>
      </c>
      <c r="F16" s="14">
        <v>52</v>
      </c>
      <c r="G16" s="14">
        <f t="shared" si="0"/>
        <v>20.8</v>
      </c>
      <c r="H16" s="14">
        <v>87.6</v>
      </c>
      <c r="I16" s="14">
        <f t="shared" si="1"/>
        <v>52.56</v>
      </c>
      <c r="J16" s="14">
        <f t="shared" si="2"/>
        <v>73.36</v>
      </c>
      <c r="K16" s="11" t="s">
        <v>15</v>
      </c>
    </row>
    <row r="17" s="1" customFormat="1" ht="15" customHeight="1" spans="1:11">
      <c r="A17" s="11">
        <v>15</v>
      </c>
      <c r="B17" s="11" t="s">
        <v>32</v>
      </c>
      <c r="C17" s="12">
        <v>15</v>
      </c>
      <c r="D17" s="11" t="s">
        <v>34</v>
      </c>
      <c r="E17" s="13">
        <v>2018150005</v>
      </c>
      <c r="F17" s="14">
        <v>59</v>
      </c>
      <c r="G17" s="14">
        <f t="shared" si="0"/>
        <v>23.6</v>
      </c>
      <c r="H17" s="14">
        <v>79.4</v>
      </c>
      <c r="I17" s="14">
        <f t="shared" si="1"/>
        <v>47.64</v>
      </c>
      <c r="J17" s="14">
        <f t="shared" si="2"/>
        <v>71.24</v>
      </c>
      <c r="K17" s="11" t="s">
        <v>15</v>
      </c>
    </row>
    <row r="18" s="1" customFormat="1" ht="15" customHeight="1" spans="1:11">
      <c r="A18" s="11">
        <v>16</v>
      </c>
      <c r="B18" s="11" t="s">
        <v>32</v>
      </c>
      <c r="C18" s="12">
        <v>15</v>
      </c>
      <c r="D18" s="11" t="s">
        <v>35</v>
      </c>
      <c r="E18" s="13">
        <v>2018150013</v>
      </c>
      <c r="F18" s="14">
        <v>50</v>
      </c>
      <c r="G18" s="14">
        <f t="shared" si="0"/>
        <v>20</v>
      </c>
      <c r="H18" s="14">
        <v>84.6</v>
      </c>
      <c r="I18" s="14">
        <f t="shared" si="1"/>
        <v>50.76</v>
      </c>
      <c r="J18" s="14">
        <f t="shared" si="2"/>
        <v>70.76</v>
      </c>
      <c r="K18" s="11" t="s">
        <v>15</v>
      </c>
    </row>
    <row r="19" s="1" customFormat="1" ht="15" customHeight="1" spans="1:11">
      <c r="A19" s="11">
        <v>17</v>
      </c>
      <c r="B19" s="11" t="s">
        <v>32</v>
      </c>
      <c r="C19" s="12">
        <v>15</v>
      </c>
      <c r="D19" s="11" t="s">
        <v>36</v>
      </c>
      <c r="E19" s="13">
        <v>2018150007</v>
      </c>
      <c r="F19" s="14">
        <v>49</v>
      </c>
      <c r="G19" s="14">
        <f t="shared" si="0"/>
        <v>19.6</v>
      </c>
      <c r="H19" s="14">
        <v>84.4</v>
      </c>
      <c r="I19" s="14">
        <f t="shared" si="1"/>
        <v>50.64</v>
      </c>
      <c r="J19" s="14">
        <f t="shared" si="2"/>
        <v>70.24</v>
      </c>
      <c r="K19" s="11" t="s">
        <v>15</v>
      </c>
    </row>
    <row r="20" s="1" customFormat="1" ht="15" customHeight="1" spans="1:11">
      <c r="A20" s="11">
        <v>18</v>
      </c>
      <c r="B20" s="11" t="s">
        <v>32</v>
      </c>
      <c r="C20" s="12">
        <v>15</v>
      </c>
      <c r="D20" s="11" t="s">
        <v>37</v>
      </c>
      <c r="E20" s="13">
        <v>2018150003</v>
      </c>
      <c r="F20" s="14">
        <v>49</v>
      </c>
      <c r="G20" s="14">
        <f t="shared" si="0"/>
        <v>19.6</v>
      </c>
      <c r="H20" s="14">
        <v>80</v>
      </c>
      <c r="I20" s="14">
        <f t="shared" si="1"/>
        <v>48</v>
      </c>
      <c r="J20" s="14">
        <f t="shared" si="2"/>
        <v>67.6</v>
      </c>
      <c r="K20" s="11" t="s">
        <v>17</v>
      </c>
    </row>
    <row r="21" s="1" customFormat="1" ht="15" customHeight="1" spans="1:11">
      <c r="A21" s="11">
        <v>19</v>
      </c>
      <c r="B21" s="11" t="s">
        <v>32</v>
      </c>
      <c r="C21" s="12">
        <v>15</v>
      </c>
      <c r="D21" s="11" t="s">
        <v>38</v>
      </c>
      <c r="E21" s="13">
        <v>2018150012</v>
      </c>
      <c r="F21" s="14">
        <v>42</v>
      </c>
      <c r="G21" s="14">
        <f t="shared" si="0"/>
        <v>16.8</v>
      </c>
      <c r="H21" s="14">
        <v>81.6</v>
      </c>
      <c r="I21" s="14">
        <f t="shared" si="1"/>
        <v>48.96</v>
      </c>
      <c r="J21" s="14">
        <f t="shared" si="2"/>
        <v>65.76</v>
      </c>
      <c r="K21" s="11" t="s">
        <v>17</v>
      </c>
    </row>
    <row r="22" s="1" customFormat="1" ht="15" customHeight="1" spans="1:11">
      <c r="A22" s="11">
        <v>20</v>
      </c>
      <c r="B22" s="11" t="s">
        <v>32</v>
      </c>
      <c r="C22" s="12">
        <v>15</v>
      </c>
      <c r="D22" s="11" t="s">
        <v>39</v>
      </c>
      <c r="E22" s="13">
        <v>2018150001</v>
      </c>
      <c r="F22" s="14">
        <v>45</v>
      </c>
      <c r="G22" s="14">
        <f t="shared" si="0"/>
        <v>18</v>
      </c>
      <c r="H22" s="14">
        <v>77.4</v>
      </c>
      <c r="I22" s="14">
        <f t="shared" si="1"/>
        <v>46.44</v>
      </c>
      <c r="J22" s="14">
        <f t="shared" si="2"/>
        <v>64.44</v>
      </c>
      <c r="K22" s="11" t="s">
        <v>17</v>
      </c>
    </row>
    <row r="23" s="1" customFormat="1" ht="15" customHeight="1" spans="1:11">
      <c r="A23" s="11">
        <v>21</v>
      </c>
      <c r="B23" s="11" t="s">
        <v>32</v>
      </c>
      <c r="C23" s="12">
        <v>15</v>
      </c>
      <c r="D23" s="11" t="s">
        <v>40</v>
      </c>
      <c r="E23" s="13">
        <v>2018150015</v>
      </c>
      <c r="F23" s="14">
        <v>42</v>
      </c>
      <c r="G23" s="14">
        <f t="shared" si="0"/>
        <v>16.8</v>
      </c>
      <c r="H23" s="14">
        <v>76.6</v>
      </c>
      <c r="I23" s="14">
        <f t="shared" si="1"/>
        <v>45.96</v>
      </c>
      <c r="J23" s="14">
        <f t="shared" si="2"/>
        <v>62.76</v>
      </c>
      <c r="K23" s="11" t="s">
        <v>17</v>
      </c>
    </row>
    <row r="24" s="1" customFormat="1" ht="15" customHeight="1" spans="1:11">
      <c r="A24" s="11">
        <v>22</v>
      </c>
      <c r="B24" s="11" t="s">
        <v>32</v>
      </c>
      <c r="C24" s="12">
        <v>15</v>
      </c>
      <c r="D24" s="11" t="s">
        <v>41</v>
      </c>
      <c r="E24" s="13">
        <v>2018150006</v>
      </c>
      <c r="F24" s="14">
        <v>44</v>
      </c>
      <c r="G24" s="14">
        <f t="shared" si="0"/>
        <v>17.6</v>
      </c>
      <c r="H24" s="14">
        <v>0</v>
      </c>
      <c r="I24" s="14">
        <f t="shared" si="1"/>
        <v>0</v>
      </c>
      <c r="J24" s="14">
        <f t="shared" si="2"/>
        <v>17.6</v>
      </c>
      <c r="K24" s="11" t="s">
        <v>17</v>
      </c>
    </row>
    <row r="25" s="1" customFormat="1" ht="15" customHeight="1" spans="1:11">
      <c r="A25" s="11">
        <v>23</v>
      </c>
      <c r="B25" s="11" t="s">
        <v>32</v>
      </c>
      <c r="C25" s="12">
        <v>15</v>
      </c>
      <c r="D25" s="11" t="s">
        <v>42</v>
      </c>
      <c r="E25" s="13">
        <v>2018150008</v>
      </c>
      <c r="F25" s="14">
        <v>44</v>
      </c>
      <c r="G25" s="14">
        <f t="shared" si="0"/>
        <v>17.6</v>
      </c>
      <c r="H25" s="14">
        <v>0</v>
      </c>
      <c r="I25" s="14">
        <f t="shared" si="1"/>
        <v>0</v>
      </c>
      <c r="J25" s="14">
        <f t="shared" si="2"/>
        <v>17.6</v>
      </c>
      <c r="K25" s="11" t="s">
        <v>17</v>
      </c>
    </row>
    <row r="26" s="1" customFormat="1" ht="15" customHeight="1" spans="1:11">
      <c r="A26" s="11">
        <v>24</v>
      </c>
      <c r="B26" s="11" t="s">
        <v>32</v>
      </c>
      <c r="C26" s="12">
        <v>15</v>
      </c>
      <c r="D26" s="11" t="s">
        <v>43</v>
      </c>
      <c r="E26" s="13">
        <v>2018150004</v>
      </c>
      <c r="F26" s="14">
        <v>42</v>
      </c>
      <c r="G26" s="14">
        <f t="shared" si="0"/>
        <v>16.8</v>
      </c>
      <c r="H26" s="14">
        <v>0</v>
      </c>
      <c r="I26" s="14">
        <f t="shared" si="1"/>
        <v>0</v>
      </c>
      <c r="J26" s="14">
        <f t="shared" si="2"/>
        <v>16.8</v>
      </c>
      <c r="K26" s="11" t="s">
        <v>17</v>
      </c>
    </row>
    <row r="27" s="1" customFormat="1" ht="15" customHeight="1" spans="1:11">
      <c r="A27" s="11">
        <v>25</v>
      </c>
      <c r="B27" s="11" t="s">
        <v>32</v>
      </c>
      <c r="C27" s="12">
        <v>15</v>
      </c>
      <c r="D27" s="11" t="s">
        <v>44</v>
      </c>
      <c r="E27" s="13">
        <v>2018150010</v>
      </c>
      <c r="F27" s="14">
        <v>39</v>
      </c>
      <c r="G27" s="14">
        <f t="shared" si="0"/>
        <v>15.6</v>
      </c>
      <c r="H27" s="14">
        <v>0</v>
      </c>
      <c r="I27" s="14">
        <f t="shared" si="1"/>
        <v>0</v>
      </c>
      <c r="J27" s="14">
        <f t="shared" si="2"/>
        <v>15.6</v>
      </c>
      <c r="K27" s="11" t="s">
        <v>17</v>
      </c>
    </row>
    <row r="28" s="1" customFormat="1" ht="15" customHeight="1" spans="1:11">
      <c r="A28" s="11">
        <v>26</v>
      </c>
      <c r="B28" s="15" t="s">
        <v>45</v>
      </c>
      <c r="C28" s="16">
        <v>16</v>
      </c>
      <c r="D28" s="11" t="s">
        <v>46</v>
      </c>
      <c r="E28" s="13">
        <v>2018160001</v>
      </c>
      <c r="F28" s="14">
        <v>76</v>
      </c>
      <c r="G28" s="14">
        <f t="shared" si="0"/>
        <v>30.4</v>
      </c>
      <c r="H28" s="14">
        <v>81.8</v>
      </c>
      <c r="I28" s="17">
        <f t="shared" si="1"/>
        <v>49.08</v>
      </c>
      <c r="J28" s="17">
        <f t="shared" si="2"/>
        <v>79.48</v>
      </c>
      <c r="K28" s="18" t="s">
        <v>15</v>
      </c>
    </row>
    <row r="29" s="1" customFormat="1" ht="15" customHeight="1" spans="1:11">
      <c r="A29" s="11">
        <v>27</v>
      </c>
      <c r="B29" s="15" t="s">
        <v>45</v>
      </c>
      <c r="C29" s="16">
        <v>16</v>
      </c>
      <c r="D29" s="11" t="s">
        <v>47</v>
      </c>
      <c r="E29" s="13">
        <v>2018160004</v>
      </c>
      <c r="F29" s="14">
        <v>54</v>
      </c>
      <c r="G29" s="14">
        <f t="shared" si="0"/>
        <v>21.6</v>
      </c>
      <c r="H29" s="14">
        <v>84</v>
      </c>
      <c r="I29" s="17">
        <f t="shared" si="1"/>
        <v>50.4</v>
      </c>
      <c r="J29" s="17">
        <f t="shared" si="2"/>
        <v>72</v>
      </c>
      <c r="K29" s="18" t="s">
        <v>15</v>
      </c>
    </row>
    <row r="30" s="1" customFormat="1" ht="15" customHeight="1" spans="1:11">
      <c r="A30" s="11">
        <v>28</v>
      </c>
      <c r="B30" s="15" t="s">
        <v>45</v>
      </c>
      <c r="C30" s="16">
        <v>16</v>
      </c>
      <c r="D30" s="11" t="s">
        <v>48</v>
      </c>
      <c r="E30" s="13">
        <v>2018160003</v>
      </c>
      <c r="F30" s="14">
        <v>48</v>
      </c>
      <c r="G30" s="14">
        <f t="shared" si="0"/>
        <v>19.2</v>
      </c>
      <c r="H30" s="14">
        <v>80.8</v>
      </c>
      <c r="I30" s="17">
        <f t="shared" si="1"/>
        <v>48.48</v>
      </c>
      <c r="J30" s="17">
        <f t="shared" si="2"/>
        <v>67.68</v>
      </c>
      <c r="K30" s="18" t="s">
        <v>17</v>
      </c>
    </row>
    <row r="31" s="1" customFormat="1" ht="15" customHeight="1" spans="1:11">
      <c r="A31" s="11">
        <v>29</v>
      </c>
      <c r="B31" s="15" t="s">
        <v>45</v>
      </c>
      <c r="C31" s="16">
        <v>16</v>
      </c>
      <c r="D31" s="11" t="s">
        <v>49</v>
      </c>
      <c r="E31" s="13">
        <v>2018160006</v>
      </c>
      <c r="F31" s="14">
        <v>49</v>
      </c>
      <c r="G31" s="14">
        <f t="shared" si="0"/>
        <v>19.6</v>
      </c>
      <c r="H31" s="14">
        <v>0</v>
      </c>
      <c r="I31" s="17">
        <v>0</v>
      </c>
      <c r="J31" s="17">
        <f t="shared" si="2"/>
        <v>19.6</v>
      </c>
      <c r="K31" s="18" t="s">
        <v>17</v>
      </c>
    </row>
    <row r="32" s="1" customFormat="1" ht="15" customHeight="1" spans="1:11">
      <c r="A32" s="11">
        <v>30</v>
      </c>
      <c r="B32" s="15" t="s">
        <v>45</v>
      </c>
      <c r="C32" s="16">
        <v>16</v>
      </c>
      <c r="D32" s="11" t="s">
        <v>50</v>
      </c>
      <c r="E32" s="13">
        <v>2018160005</v>
      </c>
      <c r="F32" s="14">
        <v>45</v>
      </c>
      <c r="G32" s="14">
        <f t="shared" si="0"/>
        <v>18</v>
      </c>
      <c r="H32" s="14">
        <v>0</v>
      </c>
      <c r="I32" s="17">
        <v>0</v>
      </c>
      <c r="J32" s="17">
        <f t="shared" si="2"/>
        <v>18</v>
      </c>
      <c r="K32" s="18" t="s">
        <v>17</v>
      </c>
    </row>
    <row r="33" s="1" customFormat="1" ht="15" customHeight="1" spans="1:11">
      <c r="A33" s="11">
        <v>31</v>
      </c>
      <c r="B33" s="11" t="s">
        <v>51</v>
      </c>
      <c r="C33" s="12">
        <v>17</v>
      </c>
      <c r="D33" s="11" t="s">
        <v>52</v>
      </c>
      <c r="E33" s="13">
        <v>2018170006</v>
      </c>
      <c r="F33" s="14">
        <v>67</v>
      </c>
      <c r="G33" s="14">
        <f t="shared" si="0"/>
        <v>26.8</v>
      </c>
      <c r="H33" s="14">
        <v>86.6</v>
      </c>
      <c r="I33" s="14">
        <f t="shared" ref="I33:I49" si="3">H33*0.6</f>
        <v>51.96</v>
      </c>
      <c r="J33" s="14">
        <f t="shared" si="2"/>
        <v>78.76</v>
      </c>
      <c r="K33" s="11" t="s">
        <v>15</v>
      </c>
    </row>
    <row r="34" s="1" customFormat="1" ht="15" customHeight="1" spans="1:11">
      <c r="A34" s="11">
        <v>32</v>
      </c>
      <c r="B34" s="11" t="s">
        <v>51</v>
      </c>
      <c r="C34" s="12">
        <v>17</v>
      </c>
      <c r="D34" s="11" t="s">
        <v>53</v>
      </c>
      <c r="E34" s="13">
        <v>2018170003</v>
      </c>
      <c r="F34" s="14">
        <v>66</v>
      </c>
      <c r="G34" s="14">
        <f t="shared" si="0"/>
        <v>26.4</v>
      </c>
      <c r="H34" s="14">
        <v>76.2</v>
      </c>
      <c r="I34" s="14">
        <f t="shared" si="3"/>
        <v>45.72</v>
      </c>
      <c r="J34" s="14">
        <f t="shared" si="2"/>
        <v>72.12</v>
      </c>
      <c r="K34" s="11" t="s">
        <v>17</v>
      </c>
    </row>
    <row r="35" s="1" customFormat="1" ht="15" customHeight="1" spans="1:11">
      <c r="A35" s="11">
        <v>33</v>
      </c>
      <c r="B35" s="11" t="s">
        <v>51</v>
      </c>
      <c r="C35" s="12">
        <v>17</v>
      </c>
      <c r="D35" s="11" t="s">
        <v>54</v>
      </c>
      <c r="E35" s="13">
        <v>2018170004</v>
      </c>
      <c r="F35" s="14">
        <v>58</v>
      </c>
      <c r="G35" s="14">
        <f t="shared" si="0"/>
        <v>23.2</v>
      </c>
      <c r="H35" s="14">
        <v>76</v>
      </c>
      <c r="I35" s="14">
        <f t="shared" si="3"/>
        <v>45.6</v>
      </c>
      <c r="J35" s="14">
        <f t="shared" si="2"/>
        <v>68.8</v>
      </c>
      <c r="K35" s="11" t="s">
        <v>17</v>
      </c>
    </row>
    <row r="36" s="1" customFormat="1" ht="15" customHeight="1" spans="1:11">
      <c r="A36" s="11">
        <v>34</v>
      </c>
      <c r="B36" s="15" t="s">
        <v>55</v>
      </c>
      <c r="C36" s="16">
        <v>19</v>
      </c>
      <c r="D36" s="11" t="s">
        <v>56</v>
      </c>
      <c r="E36" s="13">
        <v>2018190002</v>
      </c>
      <c r="F36" s="14">
        <v>45</v>
      </c>
      <c r="G36" s="14">
        <f t="shared" si="0"/>
        <v>18</v>
      </c>
      <c r="H36" s="14">
        <v>84</v>
      </c>
      <c r="I36" s="17">
        <f t="shared" si="3"/>
        <v>50.4</v>
      </c>
      <c r="J36" s="17">
        <f t="shared" si="2"/>
        <v>68.4</v>
      </c>
      <c r="K36" s="18" t="s">
        <v>15</v>
      </c>
    </row>
    <row r="37" s="1" customFormat="1" ht="15" customHeight="1" spans="1:11">
      <c r="A37" s="11">
        <v>35</v>
      </c>
      <c r="B37" s="15" t="s">
        <v>55</v>
      </c>
      <c r="C37" s="16">
        <v>19</v>
      </c>
      <c r="D37" s="11" t="s">
        <v>57</v>
      </c>
      <c r="E37" s="13">
        <v>2018190003</v>
      </c>
      <c r="F37" s="14">
        <v>43</v>
      </c>
      <c r="G37" s="14">
        <f t="shared" si="0"/>
        <v>17.2</v>
      </c>
      <c r="H37" s="14">
        <v>85</v>
      </c>
      <c r="I37" s="17">
        <f t="shared" si="3"/>
        <v>51</v>
      </c>
      <c r="J37" s="17">
        <f t="shared" si="2"/>
        <v>68.2</v>
      </c>
      <c r="K37" s="18" t="s">
        <v>17</v>
      </c>
    </row>
    <row r="38" s="1" customFormat="1" ht="15" customHeight="1" spans="1:11">
      <c r="A38" s="11">
        <v>36</v>
      </c>
      <c r="B38" s="15" t="s">
        <v>55</v>
      </c>
      <c r="C38" s="16">
        <v>19</v>
      </c>
      <c r="D38" s="11" t="s">
        <v>58</v>
      </c>
      <c r="E38" s="13">
        <v>2018190001</v>
      </c>
      <c r="F38" s="14">
        <v>42</v>
      </c>
      <c r="G38" s="14">
        <f t="shared" si="0"/>
        <v>16.8</v>
      </c>
      <c r="H38" s="14">
        <v>82</v>
      </c>
      <c r="I38" s="17">
        <f t="shared" si="3"/>
        <v>49.2</v>
      </c>
      <c r="J38" s="17">
        <f t="shared" si="2"/>
        <v>66</v>
      </c>
      <c r="K38" s="18" t="s">
        <v>17</v>
      </c>
    </row>
    <row r="39" s="1" customFormat="1" ht="15" customHeight="1" spans="1:11">
      <c r="A39" s="11">
        <v>37</v>
      </c>
      <c r="B39" s="11" t="s">
        <v>59</v>
      </c>
      <c r="C39" s="12">
        <v>21</v>
      </c>
      <c r="D39" s="11" t="s">
        <v>60</v>
      </c>
      <c r="E39" s="13">
        <v>2018210005</v>
      </c>
      <c r="F39" s="14">
        <v>52</v>
      </c>
      <c r="G39" s="14">
        <f t="shared" si="0"/>
        <v>20.8</v>
      </c>
      <c r="H39" s="14">
        <v>73</v>
      </c>
      <c r="I39" s="14">
        <f t="shared" si="3"/>
        <v>43.8</v>
      </c>
      <c r="J39" s="14">
        <f t="shared" si="2"/>
        <v>64.6</v>
      </c>
      <c r="K39" s="11" t="s">
        <v>15</v>
      </c>
    </row>
    <row r="40" s="1" customFormat="1" ht="15" customHeight="1" spans="1:11">
      <c r="A40" s="11">
        <v>38</v>
      </c>
      <c r="B40" s="11" t="s">
        <v>59</v>
      </c>
      <c r="C40" s="12">
        <v>21</v>
      </c>
      <c r="D40" s="11" t="s">
        <v>61</v>
      </c>
      <c r="E40" s="13">
        <v>2018210003</v>
      </c>
      <c r="F40" s="14">
        <v>48</v>
      </c>
      <c r="G40" s="14">
        <f t="shared" si="0"/>
        <v>19.2</v>
      </c>
      <c r="H40" s="14">
        <v>75.6</v>
      </c>
      <c r="I40" s="14">
        <f t="shared" si="3"/>
        <v>45.36</v>
      </c>
      <c r="J40" s="14">
        <f t="shared" si="2"/>
        <v>64.56</v>
      </c>
      <c r="K40" s="11" t="s">
        <v>17</v>
      </c>
    </row>
    <row r="41" s="1" customFormat="1" ht="15" customHeight="1" spans="1:11">
      <c r="A41" s="11">
        <v>39</v>
      </c>
      <c r="B41" s="11" t="s">
        <v>59</v>
      </c>
      <c r="C41" s="12">
        <v>21</v>
      </c>
      <c r="D41" s="11" t="s">
        <v>62</v>
      </c>
      <c r="E41" s="13">
        <v>2018210006</v>
      </c>
      <c r="F41" s="14">
        <v>50</v>
      </c>
      <c r="G41" s="14">
        <f t="shared" si="0"/>
        <v>20</v>
      </c>
      <c r="H41" s="14">
        <v>70.6</v>
      </c>
      <c r="I41" s="14">
        <f t="shared" si="3"/>
        <v>42.36</v>
      </c>
      <c r="J41" s="14">
        <f t="shared" si="2"/>
        <v>62.36</v>
      </c>
      <c r="K41" s="11" t="s">
        <v>17</v>
      </c>
    </row>
    <row r="42" s="1" customFormat="1" ht="15" customHeight="1" spans="1:11">
      <c r="A42" s="11">
        <v>40</v>
      </c>
      <c r="B42" s="11" t="s">
        <v>63</v>
      </c>
      <c r="C42" s="12">
        <v>22</v>
      </c>
      <c r="D42" s="11" t="s">
        <v>64</v>
      </c>
      <c r="E42" s="13">
        <v>2018220009</v>
      </c>
      <c r="F42" s="14">
        <v>58</v>
      </c>
      <c r="G42" s="14">
        <f t="shared" si="0"/>
        <v>23.2</v>
      </c>
      <c r="H42" s="14">
        <v>83.8</v>
      </c>
      <c r="I42" s="14">
        <f t="shared" si="3"/>
        <v>50.28</v>
      </c>
      <c r="J42" s="14">
        <f t="shared" si="2"/>
        <v>73.48</v>
      </c>
      <c r="K42" s="11" t="s">
        <v>15</v>
      </c>
    </row>
    <row r="43" s="1" customFormat="1" ht="15" customHeight="1" spans="1:11">
      <c r="A43" s="11">
        <v>41</v>
      </c>
      <c r="B43" s="11" t="s">
        <v>63</v>
      </c>
      <c r="C43" s="12">
        <v>22</v>
      </c>
      <c r="D43" s="11" t="s">
        <v>65</v>
      </c>
      <c r="E43" s="13">
        <v>2018220011</v>
      </c>
      <c r="F43" s="14">
        <v>61</v>
      </c>
      <c r="G43" s="14">
        <f t="shared" si="0"/>
        <v>24.4</v>
      </c>
      <c r="H43" s="14">
        <v>76.6</v>
      </c>
      <c r="I43" s="14">
        <f t="shared" si="3"/>
        <v>45.96</v>
      </c>
      <c r="J43" s="14">
        <f t="shared" si="2"/>
        <v>70.36</v>
      </c>
      <c r="K43" s="11" t="s">
        <v>17</v>
      </c>
    </row>
    <row r="44" s="1" customFormat="1" ht="15" customHeight="1" spans="1:11">
      <c r="A44" s="11">
        <v>42</v>
      </c>
      <c r="B44" s="11" t="s">
        <v>63</v>
      </c>
      <c r="C44" s="12">
        <v>22</v>
      </c>
      <c r="D44" s="11" t="s">
        <v>66</v>
      </c>
      <c r="E44" s="13">
        <v>2018220017</v>
      </c>
      <c r="F44" s="14">
        <v>55</v>
      </c>
      <c r="G44" s="14">
        <f t="shared" si="0"/>
        <v>22</v>
      </c>
      <c r="H44" s="14">
        <v>79.4</v>
      </c>
      <c r="I44" s="14">
        <f t="shared" si="3"/>
        <v>47.64</v>
      </c>
      <c r="J44" s="14">
        <f t="shared" si="2"/>
        <v>69.64</v>
      </c>
      <c r="K44" s="11" t="s">
        <v>17</v>
      </c>
    </row>
    <row r="45" s="1" customFormat="1" ht="15" customHeight="1" spans="1:11">
      <c r="A45" s="11">
        <v>43</v>
      </c>
      <c r="B45" s="11" t="s">
        <v>67</v>
      </c>
      <c r="C45" s="12">
        <v>23</v>
      </c>
      <c r="D45" s="11" t="s">
        <v>68</v>
      </c>
      <c r="E45" s="13">
        <v>2018230003</v>
      </c>
      <c r="F45" s="14">
        <v>54</v>
      </c>
      <c r="G45" s="14">
        <f t="shared" si="0"/>
        <v>21.6</v>
      </c>
      <c r="H45" s="14">
        <v>83.6</v>
      </c>
      <c r="I45" s="14">
        <f t="shared" si="3"/>
        <v>50.16</v>
      </c>
      <c r="J45" s="14">
        <f t="shared" si="2"/>
        <v>71.76</v>
      </c>
      <c r="K45" s="11" t="s">
        <v>15</v>
      </c>
    </row>
    <row r="46" s="1" customFormat="1" ht="15" customHeight="1" spans="1:11">
      <c r="A46" s="11">
        <v>44</v>
      </c>
      <c r="B46" s="11" t="s">
        <v>67</v>
      </c>
      <c r="C46" s="12">
        <v>23</v>
      </c>
      <c r="D46" s="11" t="s">
        <v>69</v>
      </c>
      <c r="E46" s="13">
        <v>2018230007</v>
      </c>
      <c r="F46" s="14">
        <v>60</v>
      </c>
      <c r="G46" s="14">
        <f t="shared" si="0"/>
        <v>24</v>
      </c>
      <c r="H46" s="14">
        <v>77.8</v>
      </c>
      <c r="I46" s="14">
        <f t="shared" si="3"/>
        <v>46.68</v>
      </c>
      <c r="J46" s="14">
        <f t="shared" si="2"/>
        <v>70.68</v>
      </c>
      <c r="K46" s="11" t="s">
        <v>17</v>
      </c>
    </row>
    <row r="47" s="1" customFormat="1" ht="15" customHeight="1" spans="1:11">
      <c r="A47" s="11">
        <v>45</v>
      </c>
      <c r="B47" s="11" t="s">
        <v>67</v>
      </c>
      <c r="C47" s="12">
        <v>23</v>
      </c>
      <c r="D47" s="11" t="s">
        <v>70</v>
      </c>
      <c r="E47" s="13">
        <v>2018230009</v>
      </c>
      <c r="F47" s="14">
        <v>52</v>
      </c>
      <c r="G47" s="14">
        <f t="shared" si="0"/>
        <v>20.8</v>
      </c>
      <c r="H47" s="14">
        <v>71.2</v>
      </c>
      <c r="I47" s="14">
        <f t="shared" si="3"/>
        <v>42.72</v>
      </c>
      <c r="J47" s="14">
        <f t="shared" si="2"/>
        <v>63.52</v>
      </c>
      <c r="K47" s="11" t="s">
        <v>17</v>
      </c>
    </row>
    <row r="48" s="1" customFormat="1" ht="15" customHeight="1" spans="1:11">
      <c r="A48" s="11">
        <v>46</v>
      </c>
      <c r="B48" s="15" t="s">
        <v>71</v>
      </c>
      <c r="C48" s="16">
        <v>25</v>
      </c>
      <c r="D48" s="11" t="s">
        <v>72</v>
      </c>
      <c r="E48" s="13">
        <v>2018250003</v>
      </c>
      <c r="F48" s="14">
        <v>48</v>
      </c>
      <c r="G48" s="14">
        <f t="shared" si="0"/>
        <v>19.2</v>
      </c>
      <c r="H48" s="14">
        <v>83</v>
      </c>
      <c r="I48" s="17">
        <f t="shared" si="3"/>
        <v>49.8</v>
      </c>
      <c r="J48" s="17">
        <f t="shared" si="2"/>
        <v>69</v>
      </c>
      <c r="K48" s="18" t="s">
        <v>15</v>
      </c>
    </row>
    <row r="49" s="1" customFormat="1" ht="15" customHeight="1" spans="1:11">
      <c r="A49" s="11">
        <v>47</v>
      </c>
      <c r="B49" s="15" t="s">
        <v>71</v>
      </c>
      <c r="C49" s="16">
        <v>25</v>
      </c>
      <c r="D49" s="11" t="s">
        <v>73</v>
      </c>
      <c r="E49" s="13">
        <v>2018250005</v>
      </c>
      <c r="F49" s="14">
        <v>45</v>
      </c>
      <c r="G49" s="14">
        <f t="shared" si="0"/>
        <v>18</v>
      </c>
      <c r="H49" s="14">
        <v>78.4</v>
      </c>
      <c r="I49" s="17">
        <f t="shared" si="3"/>
        <v>47.04</v>
      </c>
      <c r="J49" s="17">
        <f t="shared" si="2"/>
        <v>65.04</v>
      </c>
      <c r="K49" s="18" t="s">
        <v>17</v>
      </c>
    </row>
    <row r="50" s="1" customFormat="1" ht="15" customHeight="1" spans="1:11">
      <c r="A50" s="11">
        <v>48</v>
      </c>
      <c r="B50" s="15" t="s">
        <v>71</v>
      </c>
      <c r="C50" s="16">
        <v>25</v>
      </c>
      <c r="D50" s="11" t="s">
        <v>74</v>
      </c>
      <c r="E50" s="13">
        <v>2018250004</v>
      </c>
      <c r="F50" s="14">
        <v>49</v>
      </c>
      <c r="G50" s="14">
        <f t="shared" si="0"/>
        <v>19.6</v>
      </c>
      <c r="H50" s="14">
        <v>0</v>
      </c>
      <c r="I50" s="17">
        <v>0</v>
      </c>
      <c r="J50" s="17">
        <f t="shared" si="2"/>
        <v>19.6</v>
      </c>
      <c r="K50" s="18" t="s">
        <v>17</v>
      </c>
    </row>
    <row r="51" s="1" customFormat="1" ht="15" customHeight="1" spans="1:11">
      <c r="A51" s="11">
        <v>49</v>
      </c>
      <c r="B51" s="15" t="s">
        <v>75</v>
      </c>
      <c r="C51" s="16">
        <v>26</v>
      </c>
      <c r="D51" s="11" t="s">
        <v>76</v>
      </c>
      <c r="E51" s="13">
        <v>2018260001</v>
      </c>
      <c r="F51" s="14">
        <v>53</v>
      </c>
      <c r="G51" s="14">
        <f t="shared" si="0"/>
        <v>21.2</v>
      </c>
      <c r="H51" s="14">
        <v>83.6</v>
      </c>
      <c r="I51" s="17">
        <f t="shared" ref="I51:I58" si="4">H51*0.6</f>
        <v>50.16</v>
      </c>
      <c r="J51" s="17">
        <f t="shared" si="2"/>
        <v>71.36</v>
      </c>
      <c r="K51" s="18" t="s">
        <v>15</v>
      </c>
    </row>
    <row r="52" s="1" customFormat="1" ht="15" customHeight="1" spans="1:11">
      <c r="A52" s="11">
        <v>50</v>
      </c>
      <c r="B52" s="15" t="s">
        <v>75</v>
      </c>
      <c r="C52" s="16">
        <v>26</v>
      </c>
      <c r="D52" s="11" t="s">
        <v>77</v>
      </c>
      <c r="E52" s="13">
        <v>2018260006</v>
      </c>
      <c r="F52" s="14">
        <v>47</v>
      </c>
      <c r="G52" s="14">
        <f t="shared" si="0"/>
        <v>18.8</v>
      </c>
      <c r="H52" s="14">
        <v>87.6</v>
      </c>
      <c r="I52" s="17">
        <f t="shared" si="4"/>
        <v>52.56</v>
      </c>
      <c r="J52" s="17">
        <f t="shared" si="2"/>
        <v>71.36</v>
      </c>
      <c r="K52" s="18" t="s">
        <v>15</v>
      </c>
    </row>
    <row r="53" s="1" customFormat="1" ht="15" customHeight="1" spans="1:11">
      <c r="A53" s="11">
        <v>51</v>
      </c>
      <c r="B53" s="15" t="s">
        <v>75</v>
      </c>
      <c r="C53" s="16">
        <v>26</v>
      </c>
      <c r="D53" s="11" t="s">
        <v>78</v>
      </c>
      <c r="E53" s="13">
        <v>2018260004</v>
      </c>
      <c r="F53" s="14">
        <v>51</v>
      </c>
      <c r="G53" s="14">
        <f t="shared" si="0"/>
        <v>20.4</v>
      </c>
      <c r="H53" s="14">
        <v>82.6</v>
      </c>
      <c r="I53" s="17">
        <f t="shared" si="4"/>
        <v>49.56</v>
      </c>
      <c r="J53" s="17">
        <f t="shared" si="2"/>
        <v>69.96</v>
      </c>
      <c r="K53" s="18" t="s">
        <v>17</v>
      </c>
    </row>
    <row r="54" s="1" customFormat="1" ht="15" customHeight="1" spans="1:11">
      <c r="A54" s="11">
        <v>52</v>
      </c>
      <c r="B54" s="15" t="s">
        <v>75</v>
      </c>
      <c r="C54" s="16">
        <v>26</v>
      </c>
      <c r="D54" s="11" t="s">
        <v>79</v>
      </c>
      <c r="E54" s="13">
        <v>2018260005</v>
      </c>
      <c r="F54" s="14">
        <v>44</v>
      </c>
      <c r="G54" s="14">
        <f t="shared" si="0"/>
        <v>17.6</v>
      </c>
      <c r="H54" s="14">
        <v>83.6</v>
      </c>
      <c r="I54" s="17">
        <f t="shared" si="4"/>
        <v>50.16</v>
      </c>
      <c r="J54" s="17">
        <f t="shared" si="2"/>
        <v>67.76</v>
      </c>
      <c r="K54" s="18" t="s">
        <v>17</v>
      </c>
    </row>
    <row r="55" s="1" customFormat="1" ht="15" customHeight="1" spans="1:11">
      <c r="A55" s="11">
        <v>53</v>
      </c>
      <c r="B55" s="15" t="s">
        <v>75</v>
      </c>
      <c r="C55" s="16">
        <v>26</v>
      </c>
      <c r="D55" s="11" t="s">
        <v>80</v>
      </c>
      <c r="E55" s="13">
        <v>2018260003</v>
      </c>
      <c r="F55" s="14">
        <v>44</v>
      </c>
      <c r="G55" s="14">
        <f t="shared" si="0"/>
        <v>17.6</v>
      </c>
      <c r="H55" s="14">
        <v>76.2</v>
      </c>
      <c r="I55" s="17">
        <f t="shared" si="4"/>
        <v>45.72</v>
      </c>
      <c r="J55" s="17">
        <f t="shared" si="2"/>
        <v>63.32</v>
      </c>
      <c r="K55" s="18" t="s">
        <v>17</v>
      </c>
    </row>
    <row r="56" s="1" customFormat="1" ht="15" customHeight="1" spans="1:11">
      <c r="A56" s="11">
        <v>54</v>
      </c>
      <c r="B56" s="15" t="s">
        <v>75</v>
      </c>
      <c r="C56" s="16">
        <v>26</v>
      </c>
      <c r="D56" s="11" t="s">
        <v>81</v>
      </c>
      <c r="E56" s="13">
        <v>2018260002</v>
      </c>
      <c r="F56" s="14">
        <v>41</v>
      </c>
      <c r="G56" s="14">
        <f t="shared" si="0"/>
        <v>16.4</v>
      </c>
      <c r="H56" s="14">
        <v>76</v>
      </c>
      <c r="I56" s="17">
        <f t="shared" si="4"/>
        <v>45.6</v>
      </c>
      <c r="J56" s="17">
        <f t="shared" si="2"/>
        <v>62</v>
      </c>
      <c r="K56" s="18" t="s">
        <v>17</v>
      </c>
    </row>
    <row r="57" s="1" customFormat="1" ht="15" customHeight="1" spans="1:11">
      <c r="A57" s="11">
        <v>55</v>
      </c>
      <c r="B57" s="15" t="s">
        <v>82</v>
      </c>
      <c r="C57" s="16">
        <v>27</v>
      </c>
      <c r="D57" s="11" t="s">
        <v>83</v>
      </c>
      <c r="E57" s="13">
        <v>2018270004</v>
      </c>
      <c r="F57" s="14">
        <v>51</v>
      </c>
      <c r="G57" s="14">
        <f t="shared" si="0"/>
        <v>20.4</v>
      </c>
      <c r="H57" s="14">
        <v>80.2</v>
      </c>
      <c r="I57" s="17">
        <f t="shared" si="4"/>
        <v>48.12</v>
      </c>
      <c r="J57" s="17">
        <f t="shared" si="2"/>
        <v>68.52</v>
      </c>
      <c r="K57" s="18" t="s">
        <v>15</v>
      </c>
    </row>
    <row r="58" s="1" customFormat="1" ht="15" customHeight="1" spans="1:11">
      <c r="A58" s="11">
        <v>56</v>
      </c>
      <c r="B58" s="15" t="s">
        <v>82</v>
      </c>
      <c r="C58" s="16">
        <v>27</v>
      </c>
      <c r="D58" s="11" t="s">
        <v>84</v>
      </c>
      <c r="E58" s="13">
        <v>2018270002</v>
      </c>
      <c r="F58" s="14">
        <v>51</v>
      </c>
      <c r="G58" s="14">
        <f t="shared" si="0"/>
        <v>20.4</v>
      </c>
      <c r="H58" s="14">
        <v>73.6</v>
      </c>
      <c r="I58" s="17">
        <f t="shared" si="4"/>
        <v>44.16</v>
      </c>
      <c r="J58" s="17">
        <f t="shared" si="2"/>
        <v>64.56</v>
      </c>
      <c r="K58" s="18" t="s">
        <v>17</v>
      </c>
    </row>
    <row r="59" s="1" customFormat="1" ht="15" customHeight="1" spans="1:11">
      <c r="A59" s="11">
        <v>57</v>
      </c>
      <c r="B59" s="15" t="s">
        <v>82</v>
      </c>
      <c r="C59" s="16">
        <v>27</v>
      </c>
      <c r="D59" s="11" t="s">
        <v>85</v>
      </c>
      <c r="E59" s="13">
        <v>2018270001</v>
      </c>
      <c r="F59" s="14">
        <v>42</v>
      </c>
      <c r="G59" s="14">
        <f t="shared" si="0"/>
        <v>16.8</v>
      </c>
      <c r="H59" s="14">
        <v>0</v>
      </c>
      <c r="I59" s="17">
        <v>0</v>
      </c>
      <c r="J59" s="17">
        <f t="shared" si="2"/>
        <v>16.8</v>
      </c>
      <c r="K59" s="18" t="s">
        <v>17</v>
      </c>
    </row>
    <row r="60" s="1" customFormat="1" ht="15" customHeight="1" spans="1:11">
      <c r="A60" s="11">
        <v>58</v>
      </c>
      <c r="B60" s="11" t="s">
        <v>86</v>
      </c>
      <c r="C60" s="12">
        <v>28</v>
      </c>
      <c r="D60" s="11" t="s">
        <v>87</v>
      </c>
      <c r="E60" s="13">
        <v>2018280003</v>
      </c>
      <c r="F60" s="14">
        <v>45</v>
      </c>
      <c r="G60" s="14">
        <f t="shared" si="0"/>
        <v>18</v>
      </c>
      <c r="H60" s="14">
        <v>84.8</v>
      </c>
      <c r="I60" s="14">
        <f t="shared" ref="I60:I66" si="5">H60*0.6</f>
        <v>50.88</v>
      </c>
      <c r="J60" s="14">
        <f t="shared" si="2"/>
        <v>68.88</v>
      </c>
      <c r="K60" s="11" t="s">
        <v>15</v>
      </c>
    </row>
    <row r="61" s="1" customFormat="1" ht="15" customHeight="1" spans="1:11">
      <c r="A61" s="11">
        <v>59</v>
      </c>
      <c r="B61" s="11" t="s">
        <v>86</v>
      </c>
      <c r="C61" s="12">
        <v>28</v>
      </c>
      <c r="D61" s="11" t="s">
        <v>88</v>
      </c>
      <c r="E61" s="13">
        <v>2018280002</v>
      </c>
      <c r="F61" s="14">
        <v>45</v>
      </c>
      <c r="G61" s="14">
        <f t="shared" si="0"/>
        <v>18</v>
      </c>
      <c r="H61" s="14">
        <v>82</v>
      </c>
      <c r="I61" s="14">
        <f t="shared" si="5"/>
        <v>49.2</v>
      </c>
      <c r="J61" s="14">
        <f t="shared" si="2"/>
        <v>67.2</v>
      </c>
      <c r="K61" s="11" t="s">
        <v>17</v>
      </c>
    </row>
    <row r="62" s="1" customFormat="1" ht="15" customHeight="1" spans="1:11">
      <c r="A62" s="11">
        <v>60</v>
      </c>
      <c r="B62" s="11" t="s">
        <v>86</v>
      </c>
      <c r="C62" s="12">
        <v>28</v>
      </c>
      <c r="D62" s="11" t="s">
        <v>89</v>
      </c>
      <c r="E62" s="13">
        <v>2018280001</v>
      </c>
      <c r="F62" s="14">
        <v>40</v>
      </c>
      <c r="G62" s="14">
        <f t="shared" si="0"/>
        <v>16</v>
      </c>
      <c r="H62" s="14">
        <v>82.8</v>
      </c>
      <c r="I62" s="14">
        <f t="shared" si="5"/>
        <v>49.68</v>
      </c>
      <c r="J62" s="14">
        <f t="shared" si="2"/>
        <v>65.68</v>
      </c>
      <c r="K62" s="11" t="s">
        <v>17</v>
      </c>
    </row>
    <row r="63" s="1" customFormat="1" ht="15" customHeight="1" spans="1:11">
      <c r="A63" s="11">
        <v>61</v>
      </c>
      <c r="B63" s="15" t="s">
        <v>90</v>
      </c>
      <c r="C63" s="16">
        <v>33</v>
      </c>
      <c r="D63" s="11" t="s">
        <v>91</v>
      </c>
      <c r="E63" s="13">
        <v>2018330006</v>
      </c>
      <c r="F63" s="14">
        <v>52</v>
      </c>
      <c r="G63" s="14">
        <f t="shared" si="0"/>
        <v>20.8</v>
      </c>
      <c r="H63" s="14">
        <v>80.8</v>
      </c>
      <c r="I63" s="17">
        <f t="shared" si="5"/>
        <v>48.48</v>
      </c>
      <c r="J63" s="17">
        <f t="shared" si="2"/>
        <v>69.28</v>
      </c>
      <c r="K63" s="18" t="s">
        <v>15</v>
      </c>
    </row>
    <row r="64" s="1" customFormat="1" ht="15" customHeight="1" spans="1:11">
      <c r="A64" s="11">
        <v>62</v>
      </c>
      <c r="B64" s="15" t="s">
        <v>90</v>
      </c>
      <c r="C64" s="16">
        <v>33</v>
      </c>
      <c r="D64" s="11" t="s">
        <v>92</v>
      </c>
      <c r="E64" s="13">
        <v>2018330001</v>
      </c>
      <c r="F64" s="14">
        <v>42</v>
      </c>
      <c r="G64" s="14">
        <f t="shared" si="0"/>
        <v>16.8</v>
      </c>
      <c r="H64" s="14">
        <v>81.6</v>
      </c>
      <c r="I64" s="17">
        <f t="shared" si="5"/>
        <v>48.96</v>
      </c>
      <c r="J64" s="17">
        <f t="shared" si="2"/>
        <v>65.76</v>
      </c>
      <c r="K64" s="18" t="s">
        <v>15</v>
      </c>
    </row>
    <row r="65" s="1" customFormat="1" ht="15" customHeight="1" spans="1:11">
      <c r="A65" s="11">
        <v>63</v>
      </c>
      <c r="B65" s="15" t="s">
        <v>90</v>
      </c>
      <c r="C65" s="16">
        <v>33</v>
      </c>
      <c r="D65" s="11" t="s">
        <v>93</v>
      </c>
      <c r="E65" s="13">
        <v>2018330007</v>
      </c>
      <c r="F65" s="14">
        <v>36</v>
      </c>
      <c r="G65" s="14">
        <f t="shared" si="0"/>
        <v>14.4</v>
      </c>
      <c r="H65" s="14">
        <v>78.8</v>
      </c>
      <c r="I65" s="17">
        <f t="shared" si="5"/>
        <v>47.28</v>
      </c>
      <c r="J65" s="17">
        <f t="shared" si="2"/>
        <v>61.68</v>
      </c>
      <c r="K65" s="18" t="s">
        <v>17</v>
      </c>
    </row>
    <row r="66" s="1" customFormat="1" ht="15" customHeight="1" spans="1:11">
      <c r="A66" s="11">
        <v>64</v>
      </c>
      <c r="B66" s="15" t="s">
        <v>90</v>
      </c>
      <c r="C66" s="16">
        <v>33</v>
      </c>
      <c r="D66" s="11" t="s">
        <v>94</v>
      </c>
      <c r="E66" s="13">
        <v>2018330002</v>
      </c>
      <c r="F66" s="14">
        <v>45</v>
      </c>
      <c r="G66" s="14">
        <f t="shared" si="0"/>
        <v>18</v>
      </c>
      <c r="H66" s="14">
        <v>70.8</v>
      </c>
      <c r="I66" s="17">
        <f t="shared" si="5"/>
        <v>42.48</v>
      </c>
      <c r="J66" s="17">
        <f t="shared" si="2"/>
        <v>60.48</v>
      </c>
      <c r="K66" s="18" t="s">
        <v>17</v>
      </c>
    </row>
    <row r="67" s="1" customFormat="1" ht="15" customHeight="1" spans="1:11">
      <c r="A67" s="11">
        <v>65</v>
      </c>
      <c r="B67" s="15" t="s">
        <v>90</v>
      </c>
      <c r="C67" s="16">
        <v>33</v>
      </c>
      <c r="D67" s="11" t="s">
        <v>95</v>
      </c>
      <c r="E67" s="13">
        <v>2018330003</v>
      </c>
      <c r="F67" s="14">
        <v>36</v>
      </c>
      <c r="G67" s="14">
        <f t="shared" ref="G67:G130" si="6">F67*0.4</f>
        <v>14.4</v>
      </c>
      <c r="H67" s="14">
        <v>0</v>
      </c>
      <c r="I67" s="17">
        <v>0</v>
      </c>
      <c r="J67" s="17">
        <f t="shared" ref="J67:J130" si="7">G67+I67</f>
        <v>14.4</v>
      </c>
      <c r="K67" s="18" t="s">
        <v>17</v>
      </c>
    </row>
    <row r="68" s="1" customFormat="1" ht="15" customHeight="1" spans="1:11">
      <c r="A68" s="11">
        <v>66</v>
      </c>
      <c r="B68" s="15" t="s">
        <v>90</v>
      </c>
      <c r="C68" s="16">
        <v>33</v>
      </c>
      <c r="D68" s="11" t="s">
        <v>96</v>
      </c>
      <c r="E68" s="13">
        <v>2018330005</v>
      </c>
      <c r="F68" s="14">
        <v>32</v>
      </c>
      <c r="G68" s="14">
        <f t="shared" si="6"/>
        <v>12.8</v>
      </c>
      <c r="H68" s="14">
        <v>0</v>
      </c>
      <c r="I68" s="17">
        <v>0</v>
      </c>
      <c r="J68" s="17">
        <f t="shared" si="7"/>
        <v>12.8</v>
      </c>
      <c r="K68" s="18" t="s">
        <v>17</v>
      </c>
    </row>
    <row r="69" s="1" customFormat="1" ht="15" customHeight="1" spans="1:11">
      <c r="A69" s="11">
        <v>67</v>
      </c>
      <c r="B69" s="11" t="s">
        <v>97</v>
      </c>
      <c r="C69" s="12">
        <v>34</v>
      </c>
      <c r="D69" s="11" t="s">
        <v>98</v>
      </c>
      <c r="E69" s="13">
        <v>2018340003</v>
      </c>
      <c r="F69" s="14">
        <v>88</v>
      </c>
      <c r="G69" s="14">
        <f t="shared" si="6"/>
        <v>35.2</v>
      </c>
      <c r="H69" s="14">
        <v>86.8</v>
      </c>
      <c r="I69" s="14">
        <f t="shared" ref="I69:I132" si="8">H69*0.6</f>
        <v>52.08</v>
      </c>
      <c r="J69" s="14">
        <f t="shared" si="7"/>
        <v>87.28</v>
      </c>
      <c r="K69" s="11" t="s">
        <v>15</v>
      </c>
    </row>
    <row r="70" s="1" customFormat="1" ht="15" customHeight="1" spans="1:11">
      <c r="A70" s="11">
        <v>68</v>
      </c>
      <c r="B70" s="11" t="s">
        <v>97</v>
      </c>
      <c r="C70" s="12">
        <v>34</v>
      </c>
      <c r="D70" s="11" t="s">
        <v>99</v>
      </c>
      <c r="E70" s="13">
        <v>2018340001</v>
      </c>
      <c r="F70" s="14">
        <v>80</v>
      </c>
      <c r="G70" s="14">
        <f t="shared" si="6"/>
        <v>32</v>
      </c>
      <c r="H70" s="14">
        <v>82.4</v>
      </c>
      <c r="I70" s="14">
        <f t="shared" si="8"/>
        <v>49.44</v>
      </c>
      <c r="J70" s="14">
        <f t="shared" si="7"/>
        <v>81.44</v>
      </c>
      <c r="K70" s="11" t="s">
        <v>15</v>
      </c>
    </row>
    <row r="71" s="1" customFormat="1" ht="15" customHeight="1" spans="1:11">
      <c r="A71" s="11">
        <v>69</v>
      </c>
      <c r="B71" s="11" t="s">
        <v>97</v>
      </c>
      <c r="C71" s="12">
        <v>34</v>
      </c>
      <c r="D71" s="11" t="s">
        <v>100</v>
      </c>
      <c r="E71" s="13">
        <v>2018340009</v>
      </c>
      <c r="F71" s="14">
        <v>74</v>
      </c>
      <c r="G71" s="14">
        <f t="shared" si="6"/>
        <v>29.6</v>
      </c>
      <c r="H71" s="14">
        <v>83.2</v>
      </c>
      <c r="I71" s="14">
        <f t="shared" si="8"/>
        <v>49.92</v>
      </c>
      <c r="J71" s="14">
        <f t="shared" si="7"/>
        <v>79.52</v>
      </c>
      <c r="K71" s="11" t="s">
        <v>17</v>
      </c>
    </row>
    <row r="72" s="1" customFormat="1" ht="15" customHeight="1" spans="1:11">
      <c r="A72" s="11">
        <v>70</v>
      </c>
      <c r="B72" s="11" t="s">
        <v>97</v>
      </c>
      <c r="C72" s="12">
        <v>34</v>
      </c>
      <c r="D72" s="11" t="s">
        <v>101</v>
      </c>
      <c r="E72" s="13">
        <v>2018340005</v>
      </c>
      <c r="F72" s="14">
        <v>76</v>
      </c>
      <c r="G72" s="14">
        <f t="shared" si="6"/>
        <v>30.4</v>
      </c>
      <c r="H72" s="14">
        <v>81</v>
      </c>
      <c r="I72" s="14">
        <f t="shared" si="8"/>
        <v>48.6</v>
      </c>
      <c r="J72" s="14">
        <f t="shared" si="7"/>
        <v>79</v>
      </c>
      <c r="K72" s="11" t="s">
        <v>17</v>
      </c>
    </row>
    <row r="73" s="1" customFormat="1" ht="15" customHeight="1" spans="1:11">
      <c r="A73" s="11">
        <v>71</v>
      </c>
      <c r="B73" s="11" t="s">
        <v>97</v>
      </c>
      <c r="C73" s="12">
        <v>34</v>
      </c>
      <c r="D73" s="11" t="s">
        <v>102</v>
      </c>
      <c r="E73" s="13">
        <v>2018340004</v>
      </c>
      <c r="F73" s="14">
        <v>69</v>
      </c>
      <c r="G73" s="14">
        <f t="shared" si="6"/>
        <v>27.6</v>
      </c>
      <c r="H73" s="14">
        <v>70.2</v>
      </c>
      <c r="I73" s="14">
        <f t="shared" si="8"/>
        <v>42.12</v>
      </c>
      <c r="J73" s="14">
        <f t="shared" si="7"/>
        <v>69.72</v>
      </c>
      <c r="K73" s="11" t="s">
        <v>17</v>
      </c>
    </row>
    <row r="74" s="1" customFormat="1" ht="15" customHeight="1" spans="1:11">
      <c r="A74" s="11">
        <v>72</v>
      </c>
      <c r="B74" s="11" t="s">
        <v>97</v>
      </c>
      <c r="C74" s="12">
        <v>34</v>
      </c>
      <c r="D74" s="11" t="s">
        <v>103</v>
      </c>
      <c r="E74" s="13">
        <v>2018340002</v>
      </c>
      <c r="F74" s="14">
        <v>66</v>
      </c>
      <c r="G74" s="14">
        <f t="shared" si="6"/>
        <v>26.4</v>
      </c>
      <c r="H74" s="14">
        <v>70.8</v>
      </c>
      <c r="I74" s="14">
        <f t="shared" si="8"/>
        <v>42.48</v>
      </c>
      <c r="J74" s="14">
        <f t="shared" si="7"/>
        <v>68.88</v>
      </c>
      <c r="K74" s="11" t="s">
        <v>17</v>
      </c>
    </row>
    <row r="75" s="1" customFormat="1" ht="15" customHeight="1" spans="1:11">
      <c r="A75" s="11">
        <v>73</v>
      </c>
      <c r="B75" s="15" t="s">
        <v>104</v>
      </c>
      <c r="C75" s="16">
        <v>35</v>
      </c>
      <c r="D75" s="11" t="s">
        <v>105</v>
      </c>
      <c r="E75" s="13">
        <v>2018350008</v>
      </c>
      <c r="F75" s="14">
        <v>48</v>
      </c>
      <c r="G75" s="14">
        <f t="shared" si="6"/>
        <v>19.2</v>
      </c>
      <c r="H75" s="14">
        <v>81.4</v>
      </c>
      <c r="I75" s="17">
        <f t="shared" si="8"/>
        <v>48.84</v>
      </c>
      <c r="J75" s="17">
        <f t="shared" si="7"/>
        <v>68.04</v>
      </c>
      <c r="K75" s="18" t="s">
        <v>15</v>
      </c>
    </row>
    <row r="76" s="1" customFormat="1" ht="15" customHeight="1" spans="1:11">
      <c r="A76" s="11">
        <v>74</v>
      </c>
      <c r="B76" s="15" t="s">
        <v>104</v>
      </c>
      <c r="C76" s="16">
        <v>35</v>
      </c>
      <c r="D76" s="11" t="s">
        <v>106</v>
      </c>
      <c r="E76" s="13">
        <v>2018350006</v>
      </c>
      <c r="F76" s="14">
        <v>49</v>
      </c>
      <c r="G76" s="14">
        <f t="shared" si="6"/>
        <v>19.6</v>
      </c>
      <c r="H76" s="14">
        <v>80</v>
      </c>
      <c r="I76" s="17">
        <f t="shared" si="8"/>
        <v>48</v>
      </c>
      <c r="J76" s="17">
        <f t="shared" si="7"/>
        <v>67.6</v>
      </c>
      <c r="K76" s="18" t="s">
        <v>17</v>
      </c>
    </row>
    <row r="77" s="1" customFormat="1" ht="15" customHeight="1" spans="1:11">
      <c r="A77" s="11">
        <v>75</v>
      </c>
      <c r="B77" s="15" t="s">
        <v>104</v>
      </c>
      <c r="C77" s="16">
        <v>35</v>
      </c>
      <c r="D77" s="11" t="s">
        <v>107</v>
      </c>
      <c r="E77" s="13">
        <v>2018350003</v>
      </c>
      <c r="F77" s="14">
        <v>44</v>
      </c>
      <c r="G77" s="14">
        <f t="shared" si="6"/>
        <v>17.6</v>
      </c>
      <c r="H77" s="14">
        <v>79.4</v>
      </c>
      <c r="I77" s="17">
        <f t="shared" si="8"/>
        <v>47.64</v>
      </c>
      <c r="J77" s="17">
        <f t="shared" si="7"/>
        <v>65.24</v>
      </c>
      <c r="K77" s="18" t="s">
        <v>17</v>
      </c>
    </row>
    <row r="78" s="1" customFormat="1" ht="15" customHeight="1" spans="1:11">
      <c r="A78" s="11">
        <v>76</v>
      </c>
      <c r="B78" s="11" t="s">
        <v>108</v>
      </c>
      <c r="C78" s="12">
        <v>38</v>
      </c>
      <c r="D78" s="11" t="s">
        <v>109</v>
      </c>
      <c r="E78" s="13">
        <v>2018380424</v>
      </c>
      <c r="F78" s="14">
        <v>86</v>
      </c>
      <c r="G78" s="14">
        <f t="shared" si="6"/>
        <v>34.4</v>
      </c>
      <c r="H78" s="14">
        <v>87.6</v>
      </c>
      <c r="I78" s="14">
        <f t="shared" si="8"/>
        <v>52.56</v>
      </c>
      <c r="J78" s="14">
        <f t="shared" si="7"/>
        <v>86.96</v>
      </c>
      <c r="K78" s="11" t="s">
        <v>15</v>
      </c>
    </row>
    <row r="79" s="1" customFormat="1" ht="15" customHeight="1" spans="1:11">
      <c r="A79" s="11">
        <v>77</v>
      </c>
      <c r="B79" s="11" t="s">
        <v>108</v>
      </c>
      <c r="C79" s="12">
        <v>38</v>
      </c>
      <c r="D79" s="11" t="s">
        <v>110</v>
      </c>
      <c r="E79" s="13">
        <v>2018380582</v>
      </c>
      <c r="F79" s="14">
        <v>81</v>
      </c>
      <c r="G79" s="14">
        <f t="shared" si="6"/>
        <v>32.4</v>
      </c>
      <c r="H79" s="14">
        <v>87.2</v>
      </c>
      <c r="I79" s="14">
        <f t="shared" si="8"/>
        <v>52.32</v>
      </c>
      <c r="J79" s="14">
        <f t="shared" si="7"/>
        <v>84.72</v>
      </c>
      <c r="K79" s="11" t="s">
        <v>15</v>
      </c>
    </row>
    <row r="80" s="1" customFormat="1" ht="15" customHeight="1" spans="1:11">
      <c r="A80" s="11">
        <v>78</v>
      </c>
      <c r="B80" s="11" t="s">
        <v>108</v>
      </c>
      <c r="C80" s="12">
        <v>38</v>
      </c>
      <c r="D80" s="11" t="s">
        <v>111</v>
      </c>
      <c r="E80" s="13">
        <v>2018380008</v>
      </c>
      <c r="F80" s="14">
        <v>79</v>
      </c>
      <c r="G80" s="14">
        <f t="shared" si="6"/>
        <v>31.6</v>
      </c>
      <c r="H80" s="14">
        <v>86.6</v>
      </c>
      <c r="I80" s="14">
        <f t="shared" si="8"/>
        <v>51.96</v>
      </c>
      <c r="J80" s="14">
        <f t="shared" si="7"/>
        <v>83.56</v>
      </c>
      <c r="K80" s="11" t="s">
        <v>15</v>
      </c>
    </row>
    <row r="81" s="1" customFormat="1" ht="15" customHeight="1" spans="1:11">
      <c r="A81" s="11">
        <v>79</v>
      </c>
      <c r="B81" s="11" t="s">
        <v>108</v>
      </c>
      <c r="C81" s="12">
        <v>38</v>
      </c>
      <c r="D81" s="11" t="s">
        <v>112</v>
      </c>
      <c r="E81" s="13">
        <v>2018380630</v>
      </c>
      <c r="F81" s="14">
        <v>78</v>
      </c>
      <c r="G81" s="14">
        <f t="shared" si="6"/>
        <v>31.2</v>
      </c>
      <c r="H81" s="14">
        <v>86</v>
      </c>
      <c r="I81" s="14">
        <f t="shared" si="8"/>
        <v>51.6</v>
      </c>
      <c r="J81" s="14">
        <f t="shared" si="7"/>
        <v>82.8</v>
      </c>
      <c r="K81" s="11" t="s">
        <v>15</v>
      </c>
    </row>
    <row r="82" s="1" customFormat="1" ht="15" customHeight="1" spans="1:11">
      <c r="A82" s="11">
        <v>80</v>
      </c>
      <c r="B82" s="11" t="s">
        <v>108</v>
      </c>
      <c r="C82" s="12">
        <v>38</v>
      </c>
      <c r="D82" s="11" t="s">
        <v>113</v>
      </c>
      <c r="E82" s="13">
        <v>2018380115</v>
      </c>
      <c r="F82" s="14">
        <v>80</v>
      </c>
      <c r="G82" s="14">
        <f t="shared" si="6"/>
        <v>32</v>
      </c>
      <c r="H82" s="14">
        <v>84.4</v>
      </c>
      <c r="I82" s="14">
        <f t="shared" si="8"/>
        <v>50.64</v>
      </c>
      <c r="J82" s="14">
        <f t="shared" si="7"/>
        <v>82.64</v>
      </c>
      <c r="K82" s="11" t="s">
        <v>15</v>
      </c>
    </row>
    <row r="83" s="1" customFormat="1" ht="15" customHeight="1" spans="1:11">
      <c r="A83" s="11">
        <v>81</v>
      </c>
      <c r="B83" s="11" t="s">
        <v>108</v>
      </c>
      <c r="C83" s="12">
        <v>38</v>
      </c>
      <c r="D83" s="11" t="s">
        <v>114</v>
      </c>
      <c r="E83" s="13">
        <v>2018380404</v>
      </c>
      <c r="F83" s="14">
        <v>79</v>
      </c>
      <c r="G83" s="14">
        <f t="shared" si="6"/>
        <v>31.6</v>
      </c>
      <c r="H83" s="14">
        <v>85</v>
      </c>
      <c r="I83" s="14">
        <f t="shared" si="8"/>
        <v>51</v>
      </c>
      <c r="J83" s="14">
        <f t="shared" si="7"/>
        <v>82.6</v>
      </c>
      <c r="K83" s="11" t="s">
        <v>15</v>
      </c>
    </row>
    <row r="84" s="1" customFormat="1" ht="15" customHeight="1" spans="1:11">
      <c r="A84" s="11">
        <v>82</v>
      </c>
      <c r="B84" s="11" t="s">
        <v>108</v>
      </c>
      <c r="C84" s="12">
        <v>38</v>
      </c>
      <c r="D84" s="11" t="s">
        <v>115</v>
      </c>
      <c r="E84" s="13">
        <v>2018380794</v>
      </c>
      <c r="F84" s="14">
        <v>77</v>
      </c>
      <c r="G84" s="14">
        <f t="shared" si="6"/>
        <v>30.8</v>
      </c>
      <c r="H84" s="14">
        <v>85.8</v>
      </c>
      <c r="I84" s="14">
        <f t="shared" si="8"/>
        <v>51.48</v>
      </c>
      <c r="J84" s="14">
        <f t="shared" si="7"/>
        <v>82.28</v>
      </c>
      <c r="K84" s="11" t="s">
        <v>15</v>
      </c>
    </row>
    <row r="85" s="1" customFormat="1" ht="15" customHeight="1" spans="1:11">
      <c r="A85" s="11">
        <v>83</v>
      </c>
      <c r="B85" s="11" t="s">
        <v>108</v>
      </c>
      <c r="C85" s="12">
        <v>38</v>
      </c>
      <c r="D85" s="11" t="s">
        <v>116</v>
      </c>
      <c r="E85" s="13">
        <v>2018380501</v>
      </c>
      <c r="F85" s="14">
        <v>83</v>
      </c>
      <c r="G85" s="14">
        <f t="shared" si="6"/>
        <v>33.2</v>
      </c>
      <c r="H85" s="14">
        <v>81.2</v>
      </c>
      <c r="I85" s="14">
        <f t="shared" si="8"/>
        <v>48.72</v>
      </c>
      <c r="J85" s="14">
        <f t="shared" si="7"/>
        <v>81.92</v>
      </c>
      <c r="K85" s="11" t="s">
        <v>15</v>
      </c>
    </row>
    <row r="86" s="1" customFormat="1" ht="15" customHeight="1" spans="1:11">
      <c r="A86" s="11">
        <v>84</v>
      </c>
      <c r="B86" s="11" t="s">
        <v>108</v>
      </c>
      <c r="C86" s="12">
        <v>38</v>
      </c>
      <c r="D86" s="11" t="s">
        <v>117</v>
      </c>
      <c r="E86" s="13">
        <v>2018380373</v>
      </c>
      <c r="F86" s="14">
        <v>77</v>
      </c>
      <c r="G86" s="14">
        <f t="shared" si="6"/>
        <v>30.8</v>
      </c>
      <c r="H86" s="14">
        <v>85</v>
      </c>
      <c r="I86" s="14">
        <f t="shared" si="8"/>
        <v>51</v>
      </c>
      <c r="J86" s="14">
        <f t="shared" si="7"/>
        <v>81.8</v>
      </c>
      <c r="K86" s="11" t="s">
        <v>15</v>
      </c>
    </row>
    <row r="87" s="1" customFormat="1" ht="15" customHeight="1" spans="1:11">
      <c r="A87" s="11">
        <v>85</v>
      </c>
      <c r="B87" s="11" t="s">
        <v>108</v>
      </c>
      <c r="C87" s="12">
        <v>38</v>
      </c>
      <c r="D87" s="11" t="s">
        <v>118</v>
      </c>
      <c r="E87" s="13">
        <v>2018380230</v>
      </c>
      <c r="F87" s="14">
        <v>77</v>
      </c>
      <c r="G87" s="14">
        <f t="shared" si="6"/>
        <v>30.8</v>
      </c>
      <c r="H87" s="14">
        <v>84.8</v>
      </c>
      <c r="I87" s="14">
        <f t="shared" si="8"/>
        <v>50.88</v>
      </c>
      <c r="J87" s="14">
        <f t="shared" si="7"/>
        <v>81.68</v>
      </c>
      <c r="K87" s="11" t="s">
        <v>15</v>
      </c>
    </row>
    <row r="88" s="1" customFormat="1" ht="15" customHeight="1" spans="1:11">
      <c r="A88" s="11">
        <v>86</v>
      </c>
      <c r="B88" s="11" t="s">
        <v>108</v>
      </c>
      <c r="C88" s="12">
        <v>38</v>
      </c>
      <c r="D88" s="11" t="s">
        <v>119</v>
      </c>
      <c r="E88" s="13">
        <v>2018380555</v>
      </c>
      <c r="F88" s="14">
        <v>79</v>
      </c>
      <c r="G88" s="14">
        <f t="shared" si="6"/>
        <v>31.6</v>
      </c>
      <c r="H88" s="14">
        <v>83</v>
      </c>
      <c r="I88" s="14">
        <f t="shared" si="8"/>
        <v>49.8</v>
      </c>
      <c r="J88" s="14">
        <f t="shared" si="7"/>
        <v>81.4</v>
      </c>
      <c r="K88" s="11" t="s">
        <v>15</v>
      </c>
    </row>
    <row r="89" s="1" customFormat="1" ht="15" customHeight="1" spans="1:11">
      <c r="A89" s="11">
        <v>87</v>
      </c>
      <c r="B89" s="11" t="s">
        <v>108</v>
      </c>
      <c r="C89" s="12">
        <v>38</v>
      </c>
      <c r="D89" s="11" t="s">
        <v>120</v>
      </c>
      <c r="E89" s="13">
        <v>2018380244</v>
      </c>
      <c r="F89" s="14">
        <v>83</v>
      </c>
      <c r="G89" s="14">
        <f t="shared" si="6"/>
        <v>33.2</v>
      </c>
      <c r="H89" s="14">
        <v>80</v>
      </c>
      <c r="I89" s="14">
        <f t="shared" si="8"/>
        <v>48</v>
      </c>
      <c r="J89" s="14">
        <f t="shared" si="7"/>
        <v>81.2</v>
      </c>
      <c r="K89" s="11" t="s">
        <v>15</v>
      </c>
    </row>
    <row r="90" s="1" customFormat="1" ht="15" customHeight="1" spans="1:11">
      <c r="A90" s="11">
        <v>88</v>
      </c>
      <c r="B90" s="11" t="s">
        <v>108</v>
      </c>
      <c r="C90" s="12">
        <v>38</v>
      </c>
      <c r="D90" s="11" t="s">
        <v>121</v>
      </c>
      <c r="E90" s="13">
        <v>2018380289</v>
      </c>
      <c r="F90" s="14">
        <v>79</v>
      </c>
      <c r="G90" s="14">
        <f t="shared" si="6"/>
        <v>31.6</v>
      </c>
      <c r="H90" s="14">
        <v>82.4</v>
      </c>
      <c r="I90" s="14">
        <f t="shared" si="8"/>
        <v>49.44</v>
      </c>
      <c r="J90" s="14">
        <f t="shared" si="7"/>
        <v>81.04</v>
      </c>
      <c r="K90" s="11" t="s">
        <v>15</v>
      </c>
    </row>
    <row r="91" s="1" customFormat="1" ht="15" customHeight="1" spans="1:11">
      <c r="A91" s="11">
        <v>89</v>
      </c>
      <c r="B91" s="11" t="s">
        <v>108</v>
      </c>
      <c r="C91" s="12">
        <v>38</v>
      </c>
      <c r="D91" s="11" t="s">
        <v>122</v>
      </c>
      <c r="E91" s="13">
        <v>2018380499</v>
      </c>
      <c r="F91" s="14">
        <v>79</v>
      </c>
      <c r="G91" s="14">
        <f t="shared" si="6"/>
        <v>31.6</v>
      </c>
      <c r="H91" s="14">
        <v>82.4</v>
      </c>
      <c r="I91" s="14">
        <f t="shared" si="8"/>
        <v>49.44</v>
      </c>
      <c r="J91" s="14">
        <f t="shared" si="7"/>
        <v>81.04</v>
      </c>
      <c r="K91" s="11" t="s">
        <v>15</v>
      </c>
    </row>
    <row r="92" s="1" customFormat="1" ht="15" customHeight="1" spans="1:11">
      <c r="A92" s="11">
        <v>90</v>
      </c>
      <c r="B92" s="11" t="s">
        <v>108</v>
      </c>
      <c r="C92" s="12">
        <v>38</v>
      </c>
      <c r="D92" s="11" t="s">
        <v>123</v>
      </c>
      <c r="E92" s="13">
        <v>2018380444</v>
      </c>
      <c r="F92" s="14">
        <v>81</v>
      </c>
      <c r="G92" s="14">
        <f t="shared" si="6"/>
        <v>32.4</v>
      </c>
      <c r="H92" s="14">
        <v>81</v>
      </c>
      <c r="I92" s="14">
        <f t="shared" si="8"/>
        <v>48.6</v>
      </c>
      <c r="J92" s="14">
        <f t="shared" si="7"/>
        <v>81</v>
      </c>
      <c r="K92" s="11" t="s">
        <v>15</v>
      </c>
    </row>
    <row r="93" s="1" customFormat="1" ht="15" customHeight="1" spans="1:11">
      <c r="A93" s="11">
        <v>91</v>
      </c>
      <c r="B93" s="11" t="s">
        <v>108</v>
      </c>
      <c r="C93" s="12">
        <v>38</v>
      </c>
      <c r="D93" s="11" t="s">
        <v>124</v>
      </c>
      <c r="E93" s="13">
        <v>2018380579</v>
      </c>
      <c r="F93" s="14">
        <v>81</v>
      </c>
      <c r="G93" s="14">
        <f t="shared" si="6"/>
        <v>32.4</v>
      </c>
      <c r="H93" s="14">
        <v>81</v>
      </c>
      <c r="I93" s="14">
        <f t="shared" si="8"/>
        <v>48.6</v>
      </c>
      <c r="J93" s="14">
        <f t="shared" si="7"/>
        <v>81</v>
      </c>
      <c r="K93" s="11" t="s">
        <v>15</v>
      </c>
    </row>
    <row r="94" s="1" customFormat="1" ht="15" customHeight="1" spans="1:11">
      <c r="A94" s="11">
        <v>92</v>
      </c>
      <c r="B94" s="11" t="s">
        <v>108</v>
      </c>
      <c r="C94" s="12">
        <v>38</v>
      </c>
      <c r="D94" s="11" t="s">
        <v>125</v>
      </c>
      <c r="E94" s="13">
        <v>2018380070</v>
      </c>
      <c r="F94" s="14">
        <v>78</v>
      </c>
      <c r="G94" s="14">
        <f t="shared" si="6"/>
        <v>31.2</v>
      </c>
      <c r="H94" s="14">
        <v>82.8</v>
      </c>
      <c r="I94" s="14">
        <f t="shared" si="8"/>
        <v>49.68</v>
      </c>
      <c r="J94" s="14">
        <f t="shared" si="7"/>
        <v>80.88</v>
      </c>
      <c r="K94" s="11" t="s">
        <v>15</v>
      </c>
    </row>
    <row r="95" s="1" customFormat="1" ht="15" customHeight="1" spans="1:11">
      <c r="A95" s="11">
        <v>93</v>
      </c>
      <c r="B95" s="11" t="s">
        <v>108</v>
      </c>
      <c r="C95" s="12">
        <v>38</v>
      </c>
      <c r="D95" s="11" t="s">
        <v>126</v>
      </c>
      <c r="E95" s="13">
        <v>2018380144</v>
      </c>
      <c r="F95" s="14">
        <v>77</v>
      </c>
      <c r="G95" s="14">
        <f t="shared" si="6"/>
        <v>30.8</v>
      </c>
      <c r="H95" s="14">
        <v>83.2</v>
      </c>
      <c r="I95" s="14">
        <f t="shared" si="8"/>
        <v>49.92</v>
      </c>
      <c r="J95" s="14">
        <f t="shared" si="7"/>
        <v>80.72</v>
      </c>
      <c r="K95" s="11" t="s">
        <v>15</v>
      </c>
    </row>
    <row r="96" s="1" customFormat="1" ht="15" customHeight="1" spans="1:11">
      <c r="A96" s="11">
        <v>94</v>
      </c>
      <c r="B96" s="11" t="s">
        <v>108</v>
      </c>
      <c r="C96" s="12">
        <v>38</v>
      </c>
      <c r="D96" s="11" t="s">
        <v>127</v>
      </c>
      <c r="E96" s="13">
        <v>2018380354</v>
      </c>
      <c r="F96" s="14">
        <v>77</v>
      </c>
      <c r="G96" s="14">
        <f t="shared" si="6"/>
        <v>30.8</v>
      </c>
      <c r="H96" s="14">
        <v>82</v>
      </c>
      <c r="I96" s="14">
        <f t="shared" si="8"/>
        <v>49.2</v>
      </c>
      <c r="J96" s="14">
        <f t="shared" si="7"/>
        <v>80</v>
      </c>
      <c r="K96" s="11" t="s">
        <v>17</v>
      </c>
    </row>
    <row r="97" s="1" customFormat="1" ht="15" customHeight="1" spans="1:11">
      <c r="A97" s="11">
        <v>95</v>
      </c>
      <c r="B97" s="11" t="s">
        <v>108</v>
      </c>
      <c r="C97" s="12">
        <v>38</v>
      </c>
      <c r="D97" s="11" t="s">
        <v>128</v>
      </c>
      <c r="E97" s="13">
        <v>2018380439</v>
      </c>
      <c r="F97" s="14">
        <v>82</v>
      </c>
      <c r="G97" s="14">
        <f t="shared" si="6"/>
        <v>32.8</v>
      </c>
      <c r="H97" s="14">
        <v>78.6</v>
      </c>
      <c r="I97" s="14">
        <f t="shared" si="8"/>
        <v>47.16</v>
      </c>
      <c r="J97" s="14">
        <f t="shared" si="7"/>
        <v>79.96</v>
      </c>
      <c r="K97" s="11" t="s">
        <v>17</v>
      </c>
    </row>
    <row r="98" s="1" customFormat="1" ht="15" customHeight="1" spans="1:11">
      <c r="A98" s="11">
        <v>96</v>
      </c>
      <c r="B98" s="11" t="s">
        <v>108</v>
      </c>
      <c r="C98" s="12">
        <v>38</v>
      </c>
      <c r="D98" s="11" t="s">
        <v>129</v>
      </c>
      <c r="E98" s="13">
        <v>2018380702</v>
      </c>
      <c r="F98" s="14">
        <v>80</v>
      </c>
      <c r="G98" s="14">
        <f t="shared" si="6"/>
        <v>32</v>
      </c>
      <c r="H98" s="14">
        <v>79.8</v>
      </c>
      <c r="I98" s="14">
        <f t="shared" si="8"/>
        <v>47.88</v>
      </c>
      <c r="J98" s="14">
        <f t="shared" si="7"/>
        <v>79.88</v>
      </c>
      <c r="K98" s="11" t="s">
        <v>17</v>
      </c>
    </row>
    <row r="99" s="1" customFormat="1" ht="15" customHeight="1" spans="1:11">
      <c r="A99" s="11">
        <v>97</v>
      </c>
      <c r="B99" s="11" t="s">
        <v>108</v>
      </c>
      <c r="C99" s="12">
        <v>38</v>
      </c>
      <c r="D99" s="11" t="s">
        <v>130</v>
      </c>
      <c r="E99" s="13">
        <v>2018380259</v>
      </c>
      <c r="F99" s="14">
        <v>80</v>
      </c>
      <c r="G99" s="14">
        <f t="shared" si="6"/>
        <v>32</v>
      </c>
      <c r="H99" s="14">
        <v>79.6</v>
      </c>
      <c r="I99" s="14">
        <f t="shared" si="8"/>
        <v>47.76</v>
      </c>
      <c r="J99" s="14">
        <f t="shared" si="7"/>
        <v>79.76</v>
      </c>
      <c r="K99" s="11" t="s">
        <v>17</v>
      </c>
    </row>
    <row r="100" s="1" customFormat="1" ht="15" customHeight="1" spans="1:11">
      <c r="A100" s="11">
        <v>98</v>
      </c>
      <c r="B100" s="11" t="s">
        <v>108</v>
      </c>
      <c r="C100" s="12">
        <v>38</v>
      </c>
      <c r="D100" s="11" t="s">
        <v>131</v>
      </c>
      <c r="E100" s="13">
        <v>2018380135</v>
      </c>
      <c r="F100" s="14">
        <v>78</v>
      </c>
      <c r="G100" s="14">
        <f t="shared" si="6"/>
        <v>31.2</v>
      </c>
      <c r="H100" s="14">
        <v>80.8</v>
      </c>
      <c r="I100" s="14">
        <f t="shared" si="8"/>
        <v>48.48</v>
      </c>
      <c r="J100" s="14">
        <f t="shared" si="7"/>
        <v>79.68</v>
      </c>
      <c r="K100" s="11" t="s">
        <v>17</v>
      </c>
    </row>
    <row r="101" s="1" customFormat="1" ht="15" customHeight="1" spans="1:11">
      <c r="A101" s="11">
        <v>99</v>
      </c>
      <c r="B101" s="11" t="s">
        <v>108</v>
      </c>
      <c r="C101" s="12">
        <v>38</v>
      </c>
      <c r="D101" s="11" t="s">
        <v>132</v>
      </c>
      <c r="E101" s="13">
        <v>2018380026</v>
      </c>
      <c r="F101" s="14">
        <v>78</v>
      </c>
      <c r="G101" s="14">
        <f t="shared" si="6"/>
        <v>31.2</v>
      </c>
      <c r="H101" s="14">
        <v>80.8</v>
      </c>
      <c r="I101" s="14">
        <f t="shared" si="8"/>
        <v>48.48</v>
      </c>
      <c r="J101" s="14">
        <f t="shared" si="7"/>
        <v>79.68</v>
      </c>
      <c r="K101" s="11" t="s">
        <v>17</v>
      </c>
    </row>
    <row r="102" s="1" customFormat="1" ht="15" customHeight="1" spans="1:11">
      <c r="A102" s="11">
        <v>100</v>
      </c>
      <c r="B102" s="11" t="s">
        <v>108</v>
      </c>
      <c r="C102" s="12">
        <v>38</v>
      </c>
      <c r="D102" s="11" t="s">
        <v>133</v>
      </c>
      <c r="E102" s="13">
        <v>2018380767</v>
      </c>
      <c r="F102" s="14">
        <v>79</v>
      </c>
      <c r="G102" s="14">
        <f t="shared" si="6"/>
        <v>31.6</v>
      </c>
      <c r="H102" s="14">
        <v>80</v>
      </c>
      <c r="I102" s="14">
        <f t="shared" si="8"/>
        <v>48</v>
      </c>
      <c r="J102" s="14">
        <f t="shared" si="7"/>
        <v>79.6</v>
      </c>
      <c r="K102" s="11" t="s">
        <v>17</v>
      </c>
    </row>
    <row r="103" s="1" customFormat="1" ht="15" customHeight="1" spans="1:11">
      <c r="A103" s="11">
        <v>101</v>
      </c>
      <c r="B103" s="11" t="s">
        <v>108</v>
      </c>
      <c r="C103" s="12">
        <v>38</v>
      </c>
      <c r="D103" s="11" t="s">
        <v>134</v>
      </c>
      <c r="E103" s="13">
        <v>2018380237</v>
      </c>
      <c r="F103" s="14">
        <v>77</v>
      </c>
      <c r="G103" s="14">
        <f t="shared" si="6"/>
        <v>30.8</v>
      </c>
      <c r="H103" s="14">
        <v>81.2</v>
      </c>
      <c r="I103" s="14">
        <f t="shared" si="8"/>
        <v>48.72</v>
      </c>
      <c r="J103" s="14">
        <f t="shared" si="7"/>
        <v>79.52</v>
      </c>
      <c r="K103" s="11" t="s">
        <v>17</v>
      </c>
    </row>
    <row r="104" s="1" customFormat="1" ht="15" customHeight="1" spans="1:11">
      <c r="A104" s="11">
        <v>102</v>
      </c>
      <c r="B104" s="11" t="s">
        <v>108</v>
      </c>
      <c r="C104" s="12">
        <v>38</v>
      </c>
      <c r="D104" s="11" t="s">
        <v>135</v>
      </c>
      <c r="E104" s="13">
        <v>2018380209</v>
      </c>
      <c r="F104" s="14">
        <v>78</v>
      </c>
      <c r="G104" s="14">
        <f t="shared" si="6"/>
        <v>31.2</v>
      </c>
      <c r="H104" s="14">
        <v>80.2</v>
      </c>
      <c r="I104" s="14">
        <f t="shared" si="8"/>
        <v>48.12</v>
      </c>
      <c r="J104" s="14">
        <f t="shared" si="7"/>
        <v>79.32</v>
      </c>
      <c r="K104" s="11" t="s">
        <v>17</v>
      </c>
    </row>
    <row r="105" s="1" customFormat="1" ht="15" customHeight="1" spans="1:11">
      <c r="A105" s="11">
        <v>103</v>
      </c>
      <c r="B105" s="11" t="s">
        <v>108</v>
      </c>
      <c r="C105" s="12">
        <v>38</v>
      </c>
      <c r="D105" s="11" t="s">
        <v>136</v>
      </c>
      <c r="E105" s="13">
        <v>2018380695</v>
      </c>
      <c r="F105" s="14">
        <v>80</v>
      </c>
      <c r="G105" s="14">
        <f t="shared" si="6"/>
        <v>32</v>
      </c>
      <c r="H105" s="14">
        <v>78.8</v>
      </c>
      <c r="I105" s="14">
        <f t="shared" si="8"/>
        <v>47.28</v>
      </c>
      <c r="J105" s="14">
        <f t="shared" si="7"/>
        <v>79.28</v>
      </c>
      <c r="K105" s="11" t="s">
        <v>17</v>
      </c>
    </row>
    <row r="106" s="1" customFormat="1" ht="15" customHeight="1" spans="1:11">
      <c r="A106" s="11">
        <v>104</v>
      </c>
      <c r="B106" s="11" t="s">
        <v>108</v>
      </c>
      <c r="C106" s="12">
        <v>38</v>
      </c>
      <c r="D106" s="11" t="s">
        <v>137</v>
      </c>
      <c r="E106" s="13">
        <v>2018380635</v>
      </c>
      <c r="F106" s="14">
        <v>77</v>
      </c>
      <c r="G106" s="14">
        <f t="shared" si="6"/>
        <v>30.8</v>
      </c>
      <c r="H106" s="14">
        <v>80</v>
      </c>
      <c r="I106" s="14">
        <f t="shared" si="8"/>
        <v>48</v>
      </c>
      <c r="J106" s="14">
        <f t="shared" si="7"/>
        <v>78.8</v>
      </c>
      <c r="K106" s="11" t="s">
        <v>17</v>
      </c>
    </row>
    <row r="107" s="1" customFormat="1" ht="15" customHeight="1" spans="1:11">
      <c r="A107" s="11">
        <v>105</v>
      </c>
      <c r="B107" s="11" t="s">
        <v>108</v>
      </c>
      <c r="C107" s="12">
        <v>38</v>
      </c>
      <c r="D107" s="11" t="s">
        <v>138</v>
      </c>
      <c r="E107" s="13">
        <v>2018380117</v>
      </c>
      <c r="F107" s="14">
        <v>76</v>
      </c>
      <c r="G107" s="14">
        <f t="shared" si="6"/>
        <v>30.4</v>
      </c>
      <c r="H107" s="14">
        <v>80.6</v>
      </c>
      <c r="I107" s="14">
        <f t="shared" si="8"/>
        <v>48.36</v>
      </c>
      <c r="J107" s="14">
        <f t="shared" si="7"/>
        <v>78.76</v>
      </c>
      <c r="K107" s="11" t="s">
        <v>17</v>
      </c>
    </row>
    <row r="108" s="1" customFormat="1" ht="15" customHeight="1" spans="1:11">
      <c r="A108" s="11">
        <v>106</v>
      </c>
      <c r="B108" s="11" t="s">
        <v>108</v>
      </c>
      <c r="C108" s="12">
        <v>38</v>
      </c>
      <c r="D108" s="11" t="s">
        <v>139</v>
      </c>
      <c r="E108" s="13">
        <v>2018380431</v>
      </c>
      <c r="F108" s="14">
        <v>78</v>
      </c>
      <c r="G108" s="14">
        <f t="shared" si="6"/>
        <v>31.2</v>
      </c>
      <c r="H108" s="14">
        <v>79.2</v>
      </c>
      <c r="I108" s="14">
        <f t="shared" si="8"/>
        <v>47.52</v>
      </c>
      <c r="J108" s="14">
        <f t="shared" si="7"/>
        <v>78.72</v>
      </c>
      <c r="K108" s="11" t="s">
        <v>17</v>
      </c>
    </row>
    <row r="109" s="1" customFormat="1" ht="15" customHeight="1" spans="1:11">
      <c r="A109" s="11">
        <v>107</v>
      </c>
      <c r="B109" s="11" t="s">
        <v>108</v>
      </c>
      <c r="C109" s="12">
        <v>38</v>
      </c>
      <c r="D109" s="11" t="s">
        <v>140</v>
      </c>
      <c r="E109" s="13">
        <v>2018380527</v>
      </c>
      <c r="F109" s="14">
        <v>79</v>
      </c>
      <c r="G109" s="14">
        <f t="shared" si="6"/>
        <v>31.6</v>
      </c>
      <c r="H109" s="14">
        <v>78.4</v>
      </c>
      <c r="I109" s="14">
        <f t="shared" si="8"/>
        <v>47.04</v>
      </c>
      <c r="J109" s="14">
        <f t="shared" si="7"/>
        <v>78.64</v>
      </c>
      <c r="K109" s="11" t="s">
        <v>17</v>
      </c>
    </row>
    <row r="110" s="3" customFormat="1" ht="15" customHeight="1" spans="1:11">
      <c r="A110" s="11">
        <v>108</v>
      </c>
      <c r="B110" s="11" t="s">
        <v>108</v>
      </c>
      <c r="C110" s="12">
        <v>38</v>
      </c>
      <c r="D110" s="11" t="s">
        <v>141</v>
      </c>
      <c r="E110" s="13">
        <v>2018380685</v>
      </c>
      <c r="F110" s="14">
        <v>77</v>
      </c>
      <c r="G110" s="14">
        <f t="shared" si="6"/>
        <v>30.8</v>
      </c>
      <c r="H110" s="14">
        <v>79.6</v>
      </c>
      <c r="I110" s="14">
        <f t="shared" si="8"/>
        <v>47.76</v>
      </c>
      <c r="J110" s="14">
        <f t="shared" si="7"/>
        <v>78.56</v>
      </c>
      <c r="K110" s="11" t="s">
        <v>17</v>
      </c>
    </row>
    <row r="111" s="3" customFormat="1" ht="15" customHeight="1" spans="1:11">
      <c r="A111" s="11">
        <v>109</v>
      </c>
      <c r="B111" s="11" t="s">
        <v>108</v>
      </c>
      <c r="C111" s="12">
        <v>38</v>
      </c>
      <c r="D111" s="11" t="s">
        <v>142</v>
      </c>
      <c r="E111" s="13">
        <v>2018380601</v>
      </c>
      <c r="F111" s="14">
        <v>76</v>
      </c>
      <c r="G111" s="14">
        <f t="shared" si="6"/>
        <v>30.4</v>
      </c>
      <c r="H111" s="14">
        <v>80.2</v>
      </c>
      <c r="I111" s="14">
        <f t="shared" si="8"/>
        <v>48.12</v>
      </c>
      <c r="J111" s="14">
        <f t="shared" si="7"/>
        <v>78.52</v>
      </c>
      <c r="K111" s="11" t="s">
        <v>17</v>
      </c>
    </row>
    <row r="112" s="3" customFormat="1" ht="15" customHeight="1" spans="1:11">
      <c r="A112" s="11">
        <v>110</v>
      </c>
      <c r="B112" s="11" t="s">
        <v>108</v>
      </c>
      <c r="C112" s="12">
        <v>38</v>
      </c>
      <c r="D112" s="11" t="s">
        <v>143</v>
      </c>
      <c r="E112" s="13">
        <v>2018380450</v>
      </c>
      <c r="F112" s="14">
        <v>81</v>
      </c>
      <c r="G112" s="14">
        <f t="shared" si="6"/>
        <v>32.4</v>
      </c>
      <c r="H112" s="14">
        <v>76.4</v>
      </c>
      <c r="I112" s="14">
        <f t="shared" si="8"/>
        <v>45.84</v>
      </c>
      <c r="J112" s="14">
        <f t="shared" si="7"/>
        <v>78.24</v>
      </c>
      <c r="K112" s="11" t="s">
        <v>17</v>
      </c>
    </row>
    <row r="113" s="3" customFormat="1" ht="15" customHeight="1" spans="1:11">
      <c r="A113" s="11">
        <v>111</v>
      </c>
      <c r="B113" s="11" t="s">
        <v>108</v>
      </c>
      <c r="C113" s="12">
        <v>38</v>
      </c>
      <c r="D113" s="11" t="s">
        <v>144</v>
      </c>
      <c r="E113" s="13">
        <v>2018380754</v>
      </c>
      <c r="F113" s="14">
        <v>77</v>
      </c>
      <c r="G113" s="14">
        <f t="shared" si="6"/>
        <v>30.8</v>
      </c>
      <c r="H113" s="14">
        <v>79</v>
      </c>
      <c r="I113" s="14">
        <f t="shared" si="8"/>
        <v>47.4</v>
      </c>
      <c r="J113" s="14">
        <f t="shared" si="7"/>
        <v>78.2</v>
      </c>
      <c r="K113" s="11" t="s">
        <v>17</v>
      </c>
    </row>
    <row r="114" s="3" customFormat="1" ht="15" customHeight="1" spans="1:11">
      <c r="A114" s="11">
        <v>112</v>
      </c>
      <c r="B114" s="11" t="s">
        <v>108</v>
      </c>
      <c r="C114" s="12">
        <v>38</v>
      </c>
      <c r="D114" s="11" t="s">
        <v>145</v>
      </c>
      <c r="E114" s="13">
        <v>2018380666</v>
      </c>
      <c r="F114" s="14">
        <v>82</v>
      </c>
      <c r="G114" s="14">
        <f t="shared" si="6"/>
        <v>32.8</v>
      </c>
      <c r="H114" s="14">
        <v>74.8</v>
      </c>
      <c r="I114" s="14">
        <f t="shared" si="8"/>
        <v>44.88</v>
      </c>
      <c r="J114" s="14">
        <f t="shared" si="7"/>
        <v>77.68</v>
      </c>
      <c r="K114" s="11" t="s">
        <v>17</v>
      </c>
    </row>
    <row r="115" s="3" customFormat="1" ht="15" customHeight="1" spans="1:11">
      <c r="A115" s="11">
        <v>113</v>
      </c>
      <c r="B115" s="11" t="s">
        <v>108</v>
      </c>
      <c r="C115" s="12">
        <v>38</v>
      </c>
      <c r="D115" s="11" t="s">
        <v>146</v>
      </c>
      <c r="E115" s="13">
        <v>2018380290</v>
      </c>
      <c r="F115" s="14">
        <v>76</v>
      </c>
      <c r="G115" s="14">
        <f t="shared" si="6"/>
        <v>30.4</v>
      </c>
      <c r="H115" s="14">
        <v>78.8</v>
      </c>
      <c r="I115" s="14">
        <f t="shared" si="8"/>
        <v>47.28</v>
      </c>
      <c r="J115" s="14">
        <f t="shared" si="7"/>
        <v>77.68</v>
      </c>
      <c r="K115" s="11" t="s">
        <v>17</v>
      </c>
    </row>
    <row r="116" s="3" customFormat="1" ht="15" customHeight="1" spans="1:11">
      <c r="A116" s="11">
        <v>114</v>
      </c>
      <c r="B116" s="11" t="s">
        <v>108</v>
      </c>
      <c r="C116" s="12">
        <v>38</v>
      </c>
      <c r="D116" s="11" t="s">
        <v>147</v>
      </c>
      <c r="E116" s="13">
        <v>2018380386</v>
      </c>
      <c r="F116" s="14">
        <v>76</v>
      </c>
      <c r="G116" s="14">
        <f t="shared" si="6"/>
        <v>30.4</v>
      </c>
      <c r="H116" s="14">
        <v>78.6</v>
      </c>
      <c r="I116" s="14">
        <f t="shared" si="8"/>
        <v>47.16</v>
      </c>
      <c r="J116" s="14">
        <f t="shared" si="7"/>
        <v>77.56</v>
      </c>
      <c r="K116" s="11" t="s">
        <v>17</v>
      </c>
    </row>
    <row r="117" s="3" customFormat="1" ht="15" customHeight="1" spans="1:11">
      <c r="A117" s="11">
        <v>115</v>
      </c>
      <c r="B117" s="11" t="s">
        <v>108</v>
      </c>
      <c r="C117" s="12">
        <v>38</v>
      </c>
      <c r="D117" s="11" t="s">
        <v>148</v>
      </c>
      <c r="E117" s="13">
        <v>2018380707</v>
      </c>
      <c r="F117" s="14">
        <v>76</v>
      </c>
      <c r="G117" s="14">
        <f t="shared" si="6"/>
        <v>30.4</v>
      </c>
      <c r="H117" s="14">
        <v>78.4</v>
      </c>
      <c r="I117" s="14">
        <f t="shared" si="8"/>
        <v>47.04</v>
      </c>
      <c r="J117" s="14">
        <f t="shared" si="7"/>
        <v>77.44</v>
      </c>
      <c r="K117" s="11" t="s">
        <v>17</v>
      </c>
    </row>
    <row r="118" s="3" customFormat="1" ht="15" customHeight="1" spans="1:11">
      <c r="A118" s="11">
        <v>116</v>
      </c>
      <c r="B118" s="11" t="s">
        <v>108</v>
      </c>
      <c r="C118" s="12">
        <v>38</v>
      </c>
      <c r="D118" s="11" t="s">
        <v>149</v>
      </c>
      <c r="E118" s="13">
        <v>2018380730</v>
      </c>
      <c r="F118" s="14">
        <v>76</v>
      </c>
      <c r="G118" s="14">
        <f t="shared" si="6"/>
        <v>30.4</v>
      </c>
      <c r="H118" s="14">
        <v>78.4</v>
      </c>
      <c r="I118" s="14">
        <f t="shared" si="8"/>
        <v>47.04</v>
      </c>
      <c r="J118" s="14">
        <f t="shared" si="7"/>
        <v>77.44</v>
      </c>
      <c r="K118" s="11" t="s">
        <v>17</v>
      </c>
    </row>
    <row r="119" s="3" customFormat="1" ht="15" customHeight="1" spans="1:11">
      <c r="A119" s="11">
        <v>117</v>
      </c>
      <c r="B119" s="11" t="s">
        <v>108</v>
      </c>
      <c r="C119" s="12">
        <v>38</v>
      </c>
      <c r="D119" s="11" t="s">
        <v>150</v>
      </c>
      <c r="E119" s="13">
        <v>2018380599</v>
      </c>
      <c r="F119" s="14">
        <v>76</v>
      </c>
      <c r="G119" s="14">
        <f t="shared" si="6"/>
        <v>30.4</v>
      </c>
      <c r="H119" s="14">
        <v>78</v>
      </c>
      <c r="I119" s="14">
        <f t="shared" si="8"/>
        <v>46.8</v>
      </c>
      <c r="J119" s="14">
        <f t="shared" si="7"/>
        <v>77.2</v>
      </c>
      <c r="K119" s="11" t="s">
        <v>17</v>
      </c>
    </row>
    <row r="120" s="3" customFormat="1" ht="15" customHeight="1" spans="1:11">
      <c r="A120" s="11">
        <v>118</v>
      </c>
      <c r="B120" s="11" t="s">
        <v>108</v>
      </c>
      <c r="C120" s="12">
        <v>38</v>
      </c>
      <c r="D120" s="11" t="s">
        <v>151</v>
      </c>
      <c r="E120" s="13">
        <v>2018380073</v>
      </c>
      <c r="F120" s="14">
        <v>76</v>
      </c>
      <c r="G120" s="14">
        <f t="shared" si="6"/>
        <v>30.4</v>
      </c>
      <c r="H120" s="14">
        <v>78</v>
      </c>
      <c r="I120" s="14">
        <f t="shared" si="8"/>
        <v>46.8</v>
      </c>
      <c r="J120" s="14">
        <f t="shared" si="7"/>
        <v>77.2</v>
      </c>
      <c r="K120" s="11" t="s">
        <v>17</v>
      </c>
    </row>
    <row r="121" s="3" customFormat="1" ht="15" customHeight="1" spans="1:11">
      <c r="A121" s="11">
        <v>119</v>
      </c>
      <c r="B121" s="11" t="s">
        <v>108</v>
      </c>
      <c r="C121" s="12">
        <v>38</v>
      </c>
      <c r="D121" s="11" t="s">
        <v>152</v>
      </c>
      <c r="E121" s="13">
        <v>2018380250</v>
      </c>
      <c r="F121" s="14">
        <v>78</v>
      </c>
      <c r="G121" s="14">
        <f t="shared" si="6"/>
        <v>31.2</v>
      </c>
      <c r="H121" s="14">
        <v>76.2</v>
      </c>
      <c r="I121" s="14">
        <f t="shared" si="8"/>
        <v>45.72</v>
      </c>
      <c r="J121" s="14">
        <f t="shared" si="7"/>
        <v>76.92</v>
      </c>
      <c r="K121" s="11" t="s">
        <v>17</v>
      </c>
    </row>
    <row r="122" s="3" customFormat="1" ht="15" customHeight="1" spans="1:11">
      <c r="A122" s="11">
        <v>120</v>
      </c>
      <c r="B122" s="11" t="s">
        <v>108</v>
      </c>
      <c r="C122" s="12">
        <v>38</v>
      </c>
      <c r="D122" s="11" t="s">
        <v>153</v>
      </c>
      <c r="E122" s="13">
        <v>2018380037</v>
      </c>
      <c r="F122" s="14">
        <v>77</v>
      </c>
      <c r="G122" s="14">
        <f t="shared" si="6"/>
        <v>30.8</v>
      </c>
      <c r="H122" s="14">
        <v>76.8</v>
      </c>
      <c r="I122" s="14">
        <f t="shared" si="8"/>
        <v>46.08</v>
      </c>
      <c r="J122" s="14">
        <f t="shared" si="7"/>
        <v>76.88</v>
      </c>
      <c r="K122" s="11" t="s">
        <v>17</v>
      </c>
    </row>
    <row r="123" s="3" customFormat="1" ht="15" customHeight="1" spans="1:11">
      <c r="A123" s="11">
        <v>121</v>
      </c>
      <c r="B123" s="11" t="s">
        <v>108</v>
      </c>
      <c r="C123" s="12">
        <v>38</v>
      </c>
      <c r="D123" s="11" t="s">
        <v>154</v>
      </c>
      <c r="E123" s="13">
        <v>2018380611</v>
      </c>
      <c r="F123" s="14">
        <v>76</v>
      </c>
      <c r="G123" s="14">
        <f t="shared" si="6"/>
        <v>30.4</v>
      </c>
      <c r="H123" s="14">
        <v>77.4</v>
      </c>
      <c r="I123" s="14">
        <f t="shared" si="8"/>
        <v>46.44</v>
      </c>
      <c r="J123" s="14">
        <f t="shared" si="7"/>
        <v>76.84</v>
      </c>
      <c r="K123" s="11" t="s">
        <v>17</v>
      </c>
    </row>
    <row r="124" s="3" customFormat="1" ht="15" customHeight="1" spans="1:11">
      <c r="A124" s="11">
        <v>122</v>
      </c>
      <c r="B124" s="11" t="s">
        <v>108</v>
      </c>
      <c r="C124" s="12">
        <v>38</v>
      </c>
      <c r="D124" s="11" t="s">
        <v>155</v>
      </c>
      <c r="E124" s="13">
        <v>2018380523</v>
      </c>
      <c r="F124" s="14">
        <v>77</v>
      </c>
      <c r="G124" s="14">
        <f t="shared" si="6"/>
        <v>30.8</v>
      </c>
      <c r="H124" s="14">
        <v>76.6</v>
      </c>
      <c r="I124" s="14">
        <f t="shared" si="8"/>
        <v>45.96</v>
      </c>
      <c r="J124" s="14">
        <f t="shared" si="7"/>
        <v>76.76</v>
      </c>
      <c r="K124" s="11" t="s">
        <v>17</v>
      </c>
    </row>
    <row r="125" s="3" customFormat="1" ht="15" customHeight="1" spans="1:11">
      <c r="A125" s="11">
        <v>123</v>
      </c>
      <c r="B125" s="11" t="s">
        <v>108</v>
      </c>
      <c r="C125" s="12">
        <v>38</v>
      </c>
      <c r="D125" s="11" t="s">
        <v>156</v>
      </c>
      <c r="E125" s="13">
        <v>2018380096</v>
      </c>
      <c r="F125" s="14">
        <v>78</v>
      </c>
      <c r="G125" s="14">
        <f t="shared" si="6"/>
        <v>31.2</v>
      </c>
      <c r="H125" s="14">
        <v>75.8</v>
      </c>
      <c r="I125" s="14">
        <f t="shared" si="8"/>
        <v>45.48</v>
      </c>
      <c r="J125" s="14">
        <f t="shared" si="7"/>
        <v>76.68</v>
      </c>
      <c r="K125" s="11" t="s">
        <v>17</v>
      </c>
    </row>
    <row r="126" s="3" customFormat="1" ht="15" customHeight="1" spans="1:11">
      <c r="A126" s="11">
        <v>124</v>
      </c>
      <c r="B126" s="11" t="s">
        <v>108</v>
      </c>
      <c r="C126" s="12">
        <v>38</v>
      </c>
      <c r="D126" s="11" t="s">
        <v>157</v>
      </c>
      <c r="E126" s="13">
        <v>2018380758</v>
      </c>
      <c r="F126" s="14">
        <v>76</v>
      </c>
      <c r="G126" s="14">
        <f t="shared" si="6"/>
        <v>30.4</v>
      </c>
      <c r="H126" s="14">
        <v>76.8</v>
      </c>
      <c r="I126" s="14">
        <f t="shared" si="8"/>
        <v>46.08</v>
      </c>
      <c r="J126" s="14">
        <f t="shared" si="7"/>
        <v>76.48</v>
      </c>
      <c r="K126" s="11" t="s">
        <v>17</v>
      </c>
    </row>
    <row r="127" s="3" customFormat="1" ht="15" customHeight="1" spans="1:11">
      <c r="A127" s="11">
        <v>125</v>
      </c>
      <c r="B127" s="11" t="s">
        <v>108</v>
      </c>
      <c r="C127" s="12">
        <v>38</v>
      </c>
      <c r="D127" s="11" t="s">
        <v>158</v>
      </c>
      <c r="E127" s="13">
        <v>2018380199</v>
      </c>
      <c r="F127" s="14">
        <v>76</v>
      </c>
      <c r="G127" s="14">
        <f t="shared" si="6"/>
        <v>30.4</v>
      </c>
      <c r="H127" s="14">
        <v>76.6</v>
      </c>
      <c r="I127" s="14">
        <f t="shared" si="8"/>
        <v>45.96</v>
      </c>
      <c r="J127" s="14">
        <f t="shared" si="7"/>
        <v>76.36</v>
      </c>
      <c r="K127" s="11" t="s">
        <v>17</v>
      </c>
    </row>
    <row r="128" s="3" customFormat="1" ht="15" customHeight="1" spans="1:11">
      <c r="A128" s="11">
        <v>126</v>
      </c>
      <c r="B128" s="11" t="s">
        <v>108</v>
      </c>
      <c r="C128" s="12">
        <v>38</v>
      </c>
      <c r="D128" s="11" t="s">
        <v>159</v>
      </c>
      <c r="E128" s="13">
        <v>2018380528</v>
      </c>
      <c r="F128" s="14">
        <v>77</v>
      </c>
      <c r="G128" s="14">
        <f t="shared" si="6"/>
        <v>30.8</v>
      </c>
      <c r="H128" s="14">
        <v>75.8</v>
      </c>
      <c r="I128" s="14">
        <f t="shared" si="8"/>
        <v>45.48</v>
      </c>
      <c r="J128" s="14">
        <f t="shared" si="7"/>
        <v>76.28</v>
      </c>
      <c r="K128" s="11" t="s">
        <v>17</v>
      </c>
    </row>
    <row r="129" s="3" customFormat="1" ht="15" customHeight="1" spans="1:11">
      <c r="A129" s="11">
        <v>127</v>
      </c>
      <c r="B129" s="11" t="s">
        <v>108</v>
      </c>
      <c r="C129" s="12">
        <v>38</v>
      </c>
      <c r="D129" s="11" t="s">
        <v>160</v>
      </c>
      <c r="E129" s="13">
        <v>2018380350</v>
      </c>
      <c r="F129" s="14">
        <v>80</v>
      </c>
      <c r="G129" s="14">
        <f t="shared" si="6"/>
        <v>32</v>
      </c>
      <c r="H129" s="14">
        <v>73.4</v>
      </c>
      <c r="I129" s="14">
        <f t="shared" si="8"/>
        <v>44.04</v>
      </c>
      <c r="J129" s="14">
        <f t="shared" si="7"/>
        <v>76.04</v>
      </c>
      <c r="K129" s="11" t="s">
        <v>17</v>
      </c>
    </row>
    <row r="130" s="3" customFormat="1" ht="15" customHeight="1" spans="1:11">
      <c r="A130" s="11">
        <v>128</v>
      </c>
      <c r="B130" s="11" t="s">
        <v>108</v>
      </c>
      <c r="C130" s="12">
        <v>38</v>
      </c>
      <c r="D130" s="11" t="s">
        <v>161</v>
      </c>
      <c r="E130" s="13">
        <v>2018380472</v>
      </c>
      <c r="F130" s="14">
        <v>76</v>
      </c>
      <c r="G130" s="14">
        <f t="shared" si="6"/>
        <v>30.4</v>
      </c>
      <c r="H130" s="14">
        <v>76</v>
      </c>
      <c r="I130" s="14">
        <f t="shared" si="8"/>
        <v>45.6</v>
      </c>
      <c r="J130" s="14">
        <f t="shared" si="7"/>
        <v>76</v>
      </c>
      <c r="K130" s="11" t="s">
        <v>17</v>
      </c>
    </row>
    <row r="131" s="3" customFormat="1" ht="15" customHeight="1" spans="1:11">
      <c r="A131" s="11">
        <v>129</v>
      </c>
      <c r="B131" s="11" t="s">
        <v>108</v>
      </c>
      <c r="C131" s="12">
        <v>38</v>
      </c>
      <c r="D131" s="11" t="s">
        <v>162</v>
      </c>
      <c r="E131" s="13">
        <v>2018380456</v>
      </c>
      <c r="F131" s="14">
        <v>79</v>
      </c>
      <c r="G131" s="14">
        <f t="shared" ref="G131:G189" si="9">F131*0.4</f>
        <v>31.6</v>
      </c>
      <c r="H131" s="14">
        <v>73.6</v>
      </c>
      <c r="I131" s="14">
        <f t="shared" si="8"/>
        <v>44.16</v>
      </c>
      <c r="J131" s="14">
        <f t="shared" ref="J131:J189" si="10">G131+I131</f>
        <v>75.76</v>
      </c>
      <c r="K131" s="11" t="s">
        <v>17</v>
      </c>
    </row>
    <row r="132" s="3" customFormat="1" ht="15" customHeight="1" spans="1:11">
      <c r="A132" s="11">
        <v>130</v>
      </c>
      <c r="B132" s="11" t="s">
        <v>108</v>
      </c>
      <c r="C132" s="12">
        <v>38</v>
      </c>
      <c r="D132" s="11" t="s">
        <v>163</v>
      </c>
      <c r="E132" s="13">
        <v>2018380688</v>
      </c>
      <c r="F132" s="14">
        <v>76</v>
      </c>
      <c r="G132" s="14">
        <f t="shared" si="9"/>
        <v>30.4</v>
      </c>
      <c r="H132" s="14">
        <v>75.6</v>
      </c>
      <c r="I132" s="14">
        <f t="shared" si="8"/>
        <v>45.36</v>
      </c>
      <c r="J132" s="14">
        <f t="shared" si="10"/>
        <v>75.76</v>
      </c>
      <c r="K132" s="11" t="s">
        <v>17</v>
      </c>
    </row>
    <row r="133" s="3" customFormat="1" ht="15" customHeight="1" spans="1:11">
      <c r="A133" s="11">
        <v>131</v>
      </c>
      <c r="B133" s="11" t="s">
        <v>108</v>
      </c>
      <c r="C133" s="12">
        <v>38</v>
      </c>
      <c r="D133" s="11" t="s">
        <v>164</v>
      </c>
      <c r="E133" s="13">
        <v>2018380055</v>
      </c>
      <c r="F133" s="14">
        <v>76</v>
      </c>
      <c r="G133" s="14">
        <f t="shared" si="9"/>
        <v>30.4</v>
      </c>
      <c r="H133" s="14">
        <v>74</v>
      </c>
      <c r="I133" s="14">
        <f t="shared" ref="I133:I175" si="11">H133*0.6</f>
        <v>44.4</v>
      </c>
      <c r="J133" s="14">
        <f t="shared" si="10"/>
        <v>74.8</v>
      </c>
      <c r="K133" s="11" t="s">
        <v>17</v>
      </c>
    </row>
    <row r="134" s="3" customFormat="1" ht="15" customHeight="1" spans="1:11">
      <c r="A134" s="11">
        <v>132</v>
      </c>
      <c r="B134" s="11" t="s">
        <v>108</v>
      </c>
      <c r="C134" s="12">
        <v>38</v>
      </c>
      <c r="D134" s="11" t="s">
        <v>165</v>
      </c>
      <c r="E134" s="13">
        <v>2018380102</v>
      </c>
      <c r="F134" s="14">
        <v>76</v>
      </c>
      <c r="G134" s="14">
        <f t="shared" si="9"/>
        <v>30.4</v>
      </c>
      <c r="H134" s="14">
        <v>73.4</v>
      </c>
      <c r="I134" s="14">
        <f t="shared" si="11"/>
        <v>44.04</v>
      </c>
      <c r="J134" s="14">
        <f t="shared" si="10"/>
        <v>74.44</v>
      </c>
      <c r="K134" s="11" t="s">
        <v>17</v>
      </c>
    </row>
    <row r="135" s="3" customFormat="1" ht="15" customHeight="1" spans="1:11">
      <c r="A135" s="11">
        <v>133</v>
      </c>
      <c r="B135" s="11" t="s">
        <v>108</v>
      </c>
      <c r="C135" s="12">
        <v>38</v>
      </c>
      <c r="D135" s="11" t="s">
        <v>166</v>
      </c>
      <c r="E135" s="13">
        <v>2018380534</v>
      </c>
      <c r="F135" s="14">
        <v>77</v>
      </c>
      <c r="G135" s="14">
        <f t="shared" si="9"/>
        <v>30.8</v>
      </c>
      <c r="H135" s="14">
        <v>71.8</v>
      </c>
      <c r="I135" s="14">
        <f t="shared" si="11"/>
        <v>43.08</v>
      </c>
      <c r="J135" s="14">
        <f t="shared" si="10"/>
        <v>73.88</v>
      </c>
      <c r="K135" s="11" t="s">
        <v>17</v>
      </c>
    </row>
    <row r="136" s="3" customFormat="1" ht="15" customHeight="1" spans="1:11">
      <c r="A136" s="11">
        <v>134</v>
      </c>
      <c r="B136" s="11" t="s">
        <v>108</v>
      </c>
      <c r="C136" s="12">
        <v>38</v>
      </c>
      <c r="D136" s="11" t="s">
        <v>167</v>
      </c>
      <c r="E136" s="13">
        <v>2018380690</v>
      </c>
      <c r="F136" s="14">
        <v>76</v>
      </c>
      <c r="G136" s="14">
        <f t="shared" si="9"/>
        <v>30.4</v>
      </c>
      <c r="H136" s="14">
        <v>71.2</v>
      </c>
      <c r="I136" s="14">
        <f t="shared" si="11"/>
        <v>42.72</v>
      </c>
      <c r="J136" s="14">
        <f t="shared" si="10"/>
        <v>73.12</v>
      </c>
      <c r="K136" s="11" t="s">
        <v>17</v>
      </c>
    </row>
    <row r="137" s="3" customFormat="1" ht="15" customHeight="1" spans="1:11">
      <c r="A137" s="11">
        <v>135</v>
      </c>
      <c r="B137" s="11" t="s">
        <v>108</v>
      </c>
      <c r="C137" s="12">
        <v>38</v>
      </c>
      <c r="D137" s="11" t="s">
        <v>168</v>
      </c>
      <c r="E137" s="13">
        <v>2018380112</v>
      </c>
      <c r="F137" s="14">
        <v>76</v>
      </c>
      <c r="G137" s="14">
        <f t="shared" si="9"/>
        <v>30.4</v>
      </c>
      <c r="H137" s="14">
        <v>69.2</v>
      </c>
      <c r="I137" s="14">
        <f t="shared" si="11"/>
        <v>41.52</v>
      </c>
      <c r="J137" s="14">
        <f t="shared" si="10"/>
        <v>71.92</v>
      </c>
      <c r="K137" s="11" t="s">
        <v>17</v>
      </c>
    </row>
    <row r="138" s="3" customFormat="1" ht="15" customHeight="1" spans="1:11">
      <c r="A138" s="11">
        <v>136</v>
      </c>
      <c r="B138" s="11" t="s">
        <v>108</v>
      </c>
      <c r="C138" s="12">
        <v>38</v>
      </c>
      <c r="D138" s="11" t="s">
        <v>169</v>
      </c>
      <c r="E138" s="13">
        <v>2018380171</v>
      </c>
      <c r="F138" s="14">
        <v>76</v>
      </c>
      <c r="G138" s="14">
        <f t="shared" si="9"/>
        <v>30.4</v>
      </c>
      <c r="H138" s="14">
        <v>65.4</v>
      </c>
      <c r="I138" s="14">
        <f t="shared" si="11"/>
        <v>39.24</v>
      </c>
      <c r="J138" s="14">
        <f t="shared" si="10"/>
        <v>69.64</v>
      </c>
      <c r="K138" s="11" t="s">
        <v>17</v>
      </c>
    </row>
    <row r="139" s="3" customFormat="1" ht="15" customHeight="1" spans="1:11">
      <c r="A139" s="11">
        <v>137</v>
      </c>
      <c r="B139" s="15" t="s">
        <v>170</v>
      </c>
      <c r="C139" s="16">
        <v>39</v>
      </c>
      <c r="D139" s="11" t="s">
        <v>171</v>
      </c>
      <c r="E139" s="13">
        <v>2018390150</v>
      </c>
      <c r="F139" s="14">
        <v>72</v>
      </c>
      <c r="G139" s="14">
        <f t="shared" si="9"/>
        <v>28.8</v>
      </c>
      <c r="H139" s="14">
        <v>88.4</v>
      </c>
      <c r="I139" s="17">
        <f t="shared" si="11"/>
        <v>53.04</v>
      </c>
      <c r="J139" s="17">
        <f t="shared" si="10"/>
        <v>81.84</v>
      </c>
      <c r="K139" s="18" t="s">
        <v>15</v>
      </c>
    </row>
    <row r="140" s="3" customFormat="1" ht="15" customHeight="1" spans="1:11">
      <c r="A140" s="11">
        <v>138</v>
      </c>
      <c r="B140" s="15" t="s">
        <v>170</v>
      </c>
      <c r="C140" s="16">
        <v>39</v>
      </c>
      <c r="D140" s="11" t="s">
        <v>172</v>
      </c>
      <c r="E140" s="13">
        <v>2018390025</v>
      </c>
      <c r="F140" s="14">
        <v>79</v>
      </c>
      <c r="G140" s="14">
        <f t="shared" si="9"/>
        <v>31.6</v>
      </c>
      <c r="H140" s="14">
        <v>81.8</v>
      </c>
      <c r="I140" s="17">
        <f t="shared" si="11"/>
        <v>49.08</v>
      </c>
      <c r="J140" s="17">
        <f t="shared" si="10"/>
        <v>80.68</v>
      </c>
      <c r="K140" s="18" t="s">
        <v>15</v>
      </c>
    </row>
    <row r="141" s="3" customFormat="1" ht="15" customHeight="1" spans="1:11">
      <c r="A141" s="11">
        <v>139</v>
      </c>
      <c r="B141" s="15" t="s">
        <v>170</v>
      </c>
      <c r="C141" s="16">
        <v>39</v>
      </c>
      <c r="D141" s="11" t="s">
        <v>173</v>
      </c>
      <c r="E141" s="13">
        <v>2018390034</v>
      </c>
      <c r="F141" s="14">
        <v>73</v>
      </c>
      <c r="G141" s="14">
        <f t="shared" si="9"/>
        <v>29.2</v>
      </c>
      <c r="H141" s="14">
        <v>85.2</v>
      </c>
      <c r="I141" s="17">
        <f t="shared" si="11"/>
        <v>51.12</v>
      </c>
      <c r="J141" s="17">
        <f t="shared" si="10"/>
        <v>80.32</v>
      </c>
      <c r="K141" s="18" t="s">
        <v>15</v>
      </c>
    </row>
    <row r="142" s="3" customFormat="1" ht="15" customHeight="1" spans="1:11">
      <c r="A142" s="11">
        <v>140</v>
      </c>
      <c r="B142" s="15" t="s">
        <v>170</v>
      </c>
      <c r="C142" s="16">
        <v>39</v>
      </c>
      <c r="D142" s="11" t="s">
        <v>174</v>
      </c>
      <c r="E142" s="13">
        <v>2018390146</v>
      </c>
      <c r="F142" s="14">
        <v>75</v>
      </c>
      <c r="G142" s="14">
        <f t="shared" si="9"/>
        <v>30</v>
      </c>
      <c r="H142" s="14">
        <v>83.4</v>
      </c>
      <c r="I142" s="17">
        <f t="shared" si="11"/>
        <v>50.04</v>
      </c>
      <c r="J142" s="17">
        <f t="shared" si="10"/>
        <v>80.04</v>
      </c>
      <c r="K142" s="18" t="s">
        <v>15</v>
      </c>
    </row>
    <row r="143" s="3" customFormat="1" ht="15" customHeight="1" spans="1:11">
      <c r="A143" s="11">
        <v>141</v>
      </c>
      <c r="B143" s="15" t="s">
        <v>170</v>
      </c>
      <c r="C143" s="16">
        <v>39</v>
      </c>
      <c r="D143" s="11" t="s">
        <v>175</v>
      </c>
      <c r="E143" s="13">
        <v>2018390160</v>
      </c>
      <c r="F143" s="14">
        <v>72</v>
      </c>
      <c r="G143" s="14">
        <f t="shared" si="9"/>
        <v>28.8</v>
      </c>
      <c r="H143" s="14">
        <v>85.2</v>
      </c>
      <c r="I143" s="17">
        <f t="shared" si="11"/>
        <v>51.12</v>
      </c>
      <c r="J143" s="17">
        <f t="shared" si="10"/>
        <v>79.92</v>
      </c>
      <c r="K143" s="18" t="s">
        <v>15</v>
      </c>
    </row>
    <row r="144" s="3" customFormat="1" ht="15" customHeight="1" spans="1:11">
      <c r="A144" s="11">
        <v>142</v>
      </c>
      <c r="B144" s="15" t="s">
        <v>170</v>
      </c>
      <c r="C144" s="16">
        <v>39</v>
      </c>
      <c r="D144" s="11" t="s">
        <v>176</v>
      </c>
      <c r="E144" s="13">
        <v>2018390027</v>
      </c>
      <c r="F144" s="14">
        <v>74</v>
      </c>
      <c r="G144" s="14">
        <f t="shared" si="9"/>
        <v>29.6</v>
      </c>
      <c r="H144" s="14">
        <v>83</v>
      </c>
      <c r="I144" s="17">
        <f t="shared" si="11"/>
        <v>49.8</v>
      </c>
      <c r="J144" s="17">
        <f t="shared" si="10"/>
        <v>79.4</v>
      </c>
      <c r="K144" s="18" t="s">
        <v>15</v>
      </c>
    </row>
    <row r="145" s="3" customFormat="1" ht="15" customHeight="1" spans="1:11">
      <c r="A145" s="11">
        <v>143</v>
      </c>
      <c r="B145" s="15" t="s">
        <v>170</v>
      </c>
      <c r="C145" s="16">
        <v>39</v>
      </c>
      <c r="D145" s="11" t="s">
        <v>177</v>
      </c>
      <c r="E145" s="13">
        <v>2018390142</v>
      </c>
      <c r="F145" s="14">
        <v>82</v>
      </c>
      <c r="G145" s="14">
        <f t="shared" si="9"/>
        <v>32.8</v>
      </c>
      <c r="H145" s="14">
        <v>77.4</v>
      </c>
      <c r="I145" s="17">
        <f t="shared" si="11"/>
        <v>46.44</v>
      </c>
      <c r="J145" s="17">
        <f t="shared" si="10"/>
        <v>79.24</v>
      </c>
      <c r="K145" s="18" t="s">
        <v>15</v>
      </c>
    </row>
    <row r="146" s="3" customFormat="1" ht="15" customHeight="1" spans="1:11">
      <c r="A146" s="11">
        <v>144</v>
      </c>
      <c r="B146" s="15" t="s">
        <v>170</v>
      </c>
      <c r="C146" s="16">
        <v>39</v>
      </c>
      <c r="D146" s="11" t="s">
        <v>178</v>
      </c>
      <c r="E146" s="13">
        <v>2018390135</v>
      </c>
      <c r="F146" s="14">
        <v>82</v>
      </c>
      <c r="G146" s="14">
        <f t="shared" si="9"/>
        <v>32.8</v>
      </c>
      <c r="H146" s="14">
        <v>77.4</v>
      </c>
      <c r="I146" s="17">
        <f t="shared" si="11"/>
        <v>46.44</v>
      </c>
      <c r="J146" s="17">
        <f t="shared" si="10"/>
        <v>79.24</v>
      </c>
      <c r="K146" s="18" t="s">
        <v>15</v>
      </c>
    </row>
    <row r="147" s="3" customFormat="1" ht="15" customHeight="1" spans="1:11">
      <c r="A147" s="11">
        <v>145</v>
      </c>
      <c r="B147" s="15" t="s">
        <v>170</v>
      </c>
      <c r="C147" s="16">
        <v>39</v>
      </c>
      <c r="D147" s="11" t="s">
        <v>179</v>
      </c>
      <c r="E147" s="13">
        <v>2018390072</v>
      </c>
      <c r="F147" s="14">
        <v>77</v>
      </c>
      <c r="G147" s="14">
        <f t="shared" si="9"/>
        <v>30.8</v>
      </c>
      <c r="H147" s="14">
        <v>80</v>
      </c>
      <c r="I147" s="17">
        <f t="shared" si="11"/>
        <v>48</v>
      </c>
      <c r="J147" s="17">
        <f t="shared" si="10"/>
        <v>78.8</v>
      </c>
      <c r="K147" s="18" t="s">
        <v>15</v>
      </c>
    </row>
    <row r="148" s="3" customFormat="1" ht="15" customHeight="1" spans="1:11">
      <c r="A148" s="11">
        <v>146</v>
      </c>
      <c r="B148" s="15" t="s">
        <v>170</v>
      </c>
      <c r="C148" s="16">
        <v>39</v>
      </c>
      <c r="D148" s="11" t="s">
        <v>180</v>
      </c>
      <c r="E148" s="13">
        <v>2018390103</v>
      </c>
      <c r="F148" s="14">
        <v>74</v>
      </c>
      <c r="G148" s="14">
        <f t="shared" si="9"/>
        <v>29.6</v>
      </c>
      <c r="H148" s="14">
        <v>81.6</v>
      </c>
      <c r="I148" s="17">
        <f t="shared" si="11"/>
        <v>48.96</v>
      </c>
      <c r="J148" s="17">
        <f t="shared" si="10"/>
        <v>78.56</v>
      </c>
      <c r="K148" s="18" t="s">
        <v>15</v>
      </c>
    </row>
    <row r="149" s="3" customFormat="1" ht="15" customHeight="1" spans="1:11">
      <c r="A149" s="11">
        <v>147</v>
      </c>
      <c r="B149" s="15" t="s">
        <v>170</v>
      </c>
      <c r="C149" s="16">
        <v>39</v>
      </c>
      <c r="D149" s="11" t="s">
        <v>181</v>
      </c>
      <c r="E149" s="13">
        <v>2018390063</v>
      </c>
      <c r="F149" s="14">
        <v>72</v>
      </c>
      <c r="G149" s="14">
        <f t="shared" si="9"/>
        <v>28.8</v>
      </c>
      <c r="H149" s="14">
        <v>82.4</v>
      </c>
      <c r="I149" s="17">
        <f t="shared" si="11"/>
        <v>49.44</v>
      </c>
      <c r="J149" s="17">
        <f t="shared" si="10"/>
        <v>78.24</v>
      </c>
      <c r="K149" s="18" t="s">
        <v>15</v>
      </c>
    </row>
    <row r="150" s="3" customFormat="1" ht="15" customHeight="1" spans="1:11">
      <c r="A150" s="11">
        <v>148</v>
      </c>
      <c r="B150" s="15" t="s">
        <v>170</v>
      </c>
      <c r="C150" s="16">
        <v>39</v>
      </c>
      <c r="D150" s="11" t="s">
        <v>182</v>
      </c>
      <c r="E150" s="13">
        <v>2018390041</v>
      </c>
      <c r="F150" s="14">
        <v>70</v>
      </c>
      <c r="G150" s="14">
        <f t="shared" si="9"/>
        <v>28</v>
      </c>
      <c r="H150" s="14">
        <v>82.4</v>
      </c>
      <c r="I150" s="17">
        <f t="shared" si="11"/>
        <v>49.44</v>
      </c>
      <c r="J150" s="17">
        <f t="shared" si="10"/>
        <v>77.44</v>
      </c>
      <c r="K150" s="18" t="s">
        <v>15</v>
      </c>
    </row>
    <row r="151" s="3" customFormat="1" ht="15" customHeight="1" spans="1:11">
      <c r="A151" s="11">
        <v>149</v>
      </c>
      <c r="B151" s="15" t="s">
        <v>170</v>
      </c>
      <c r="C151" s="16">
        <v>39</v>
      </c>
      <c r="D151" s="11" t="s">
        <v>183</v>
      </c>
      <c r="E151" s="13">
        <v>2018390014</v>
      </c>
      <c r="F151" s="14">
        <v>72</v>
      </c>
      <c r="G151" s="14">
        <f t="shared" si="9"/>
        <v>28.8</v>
      </c>
      <c r="H151" s="14">
        <v>80.6</v>
      </c>
      <c r="I151" s="17">
        <f t="shared" si="11"/>
        <v>48.36</v>
      </c>
      <c r="J151" s="17">
        <f t="shared" si="10"/>
        <v>77.16</v>
      </c>
      <c r="K151" s="18" t="s">
        <v>17</v>
      </c>
    </row>
    <row r="152" s="3" customFormat="1" ht="15" customHeight="1" spans="1:11">
      <c r="A152" s="11">
        <v>150</v>
      </c>
      <c r="B152" s="15" t="s">
        <v>170</v>
      </c>
      <c r="C152" s="16">
        <v>39</v>
      </c>
      <c r="D152" s="11" t="s">
        <v>184</v>
      </c>
      <c r="E152" s="13">
        <v>2018390047</v>
      </c>
      <c r="F152" s="14">
        <v>71</v>
      </c>
      <c r="G152" s="14">
        <f t="shared" si="9"/>
        <v>28.4</v>
      </c>
      <c r="H152" s="14">
        <v>81.2</v>
      </c>
      <c r="I152" s="17">
        <f t="shared" si="11"/>
        <v>48.72</v>
      </c>
      <c r="J152" s="17">
        <f t="shared" si="10"/>
        <v>77.12</v>
      </c>
      <c r="K152" s="18" t="s">
        <v>17</v>
      </c>
    </row>
    <row r="153" s="3" customFormat="1" ht="15" customHeight="1" spans="1:11">
      <c r="A153" s="11">
        <v>151</v>
      </c>
      <c r="B153" s="15" t="s">
        <v>170</v>
      </c>
      <c r="C153" s="16">
        <v>39</v>
      </c>
      <c r="D153" s="11" t="s">
        <v>185</v>
      </c>
      <c r="E153" s="13">
        <v>2018390003</v>
      </c>
      <c r="F153" s="14">
        <v>69</v>
      </c>
      <c r="G153" s="14">
        <f t="shared" si="9"/>
        <v>27.6</v>
      </c>
      <c r="H153" s="14">
        <v>82.4</v>
      </c>
      <c r="I153" s="17">
        <f t="shared" si="11"/>
        <v>49.44</v>
      </c>
      <c r="J153" s="17">
        <f t="shared" si="10"/>
        <v>77.04</v>
      </c>
      <c r="K153" s="18" t="s">
        <v>17</v>
      </c>
    </row>
    <row r="154" s="3" customFormat="1" ht="15" customHeight="1" spans="1:11">
      <c r="A154" s="11">
        <v>152</v>
      </c>
      <c r="B154" s="15" t="s">
        <v>170</v>
      </c>
      <c r="C154" s="16">
        <v>39</v>
      </c>
      <c r="D154" s="11" t="s">
        <v>186</v>
      </c>
      <c r="E154" s="13">
        <v>2018390046</v>
      </c>
      <c r="F154" s="14">
        <v>67</v>
      </c>
      <c r="G154" s="14">
        <f t="shared" si="9"/>
        <v>26.8</v>
      </c>
      <c r="H154" s="14">
        <v>83</v>
      </c>
      <c r="I154" s="17">
        <f t="shared" si="11"/>
        <v>49.8</v>
      </c>
      <c r="J154" s="17">
        <f t="shared" si="10"/>
        <v>76.6</v>
      </c>
      <c r="K154" s="18" t="s">
        <v>17</v>
      </c>
    </row>
    <row r="155" s="3" customFormat="1" ht="15" customHeight="1" spans="1:11">
      <c r="A155" s="11">
        <v>153</v>
      </c>
      <c r="B155" s="15" t="s">
        <v>170</v>
      </c>
      <c r="C155" s="16">
        <v>39</v>
      </c>
      <c r="D155" s="11" t="s">
        <v>187</v>
      </c>
      <c r="E155" s="13">
        <v>2018390118</v>
      </c>
      <c r="F155" s="14">
        <v>69</v>
      </c>
      <c r="G155" s="14">
        <f t="shared" si="9"/>
        <v>27.6</v>
      </c>
      <c r="H155" s="14">
        <v>81.6</v>
      </c>
      <c r="I155" s="17">
        <f t="shared" si="11"/>
        <v>48.96</v>
      </c>
      <c r="J155" s="17">
        <f t="shared" si="10"/>
        <v>76.56</v>
      </c>
      <c r="K155" s="18" t="s">
        <v>17</v>
      </c>
    </row>
    <row r="156" s="3" customFormat="1" ht="15" customHeight="1" spans="1:11">
      <c r="A156" s="11">
        <v>154</v>
      </c>
      <c r="B156" s="15" t="s">
        <v>170</v>
      </c>
      <c r="C156" s="16">
        <v>39</v>
      </c>
      <c r="D156" s="11" t="s">
        <v>188</v>
      </c>
      <c r="E156" s="13">
        <v>2018390062</v>
      </c>
      <c r="F156" s="14">
        <v>71</v>
      </c>
      <c r="G156" s="14">
        <f t="shared" si="9"/>
        <v>28.4</v>
      </c>
      <c r="H156" s="14">
        <v>80.2</v>
      </c>
      <c r="I156" s="17">
        <f t="shared" si="11"/>
        <v>48.12</v>
      </c>
      <c r="J156" s="17">
        <f t="shared" si="10"/>
        <v>76.52</v>
      </c>
      <c r="K156" s="18" t="s">
        <v>17</v>
      </c>
    </row>
    <row r="157" s="3" customFormat="1" ht="15" customHeight="1" spans="1:11">
      <c r="A157" s="11">
        <v>155</v>
      </c>
      <c r="B157" s="15" t="s">
        <v>170</v>
      </c>
      <c r="C157" s="16">
        <v>39</v>
      </c>
      <c r="D157" s="11" t="s">
        <v>189</v>
      </c>
      <c r="E157" s="13">
        <v>2018390038</v>
      </c>
      <c r="F157" s="14">
        <v>67</v>
      </c>
      <c r="G157" s="14">
        <f t="shared" si="9"/>
        <v>26.8</v>
      </c>
      <c r="H157" s="14">
        <v>82.8</v>
      </c>
      <c r="I157" s="17">
        <f t="shared" si="11"/>
        <v>49.68</v>
      </c>
      <c r="J157" s="17">
        <f t="shared" si="10"/>
        <v>76.48</v>
      </c>
      <c r="K157" s="18" t="s">
        <v>17</v>
      </c>
    </row>
    <row r="158" s="3" customFormat="1" ht="15" customHeight="1" spans="1:11">
      <c r="A158" s="11">
        <v>156</v>
      </c>
      <c r="B158" s="15" t="s">
        <v>170</v>
      </c>
      <c r="C158" s="16">
        <v>39</v>
      </c>
      <c r="D158" s="11" t="s">
        <v>190</v>
      </c>
      <c r="E158" s="13">
        <v>2018390005</v>
      </c>
      <c r="F158" s="14">
        <v>68</v>
      </c>
      <c r="G158" s="14">
        <f t="shared" si="9"/>
        <v>27.2</v>
      </c>
      <c r="H158" s="14">
        <v>82</v>
      </c>
      <c r="I158" s="17">
        <f t="shared" si="11"/>
        <v>49.2</v>
      </c>
      <c r="J158" s="17">
        <f t="shared" si="10"/>
        <v>76.4</v>
      </c>
      <c r="K158" s="18" t="s">
        <v>17</v>
      </c>
    </row>
    <row r="159" s="3" customFormat="1" ht="15" customHeight="1" spans="1:11">
      <c r="A159" s="11">
        <v>157</v>
      </c>
      <c r="B159" s="15" t="s">
        <v>170</v>
      </c>
      <c r="C159" s="16">
        <v>39</v>
      </c>
      <c r="D159" s="11" t="s">
        <v>191</v>
      </c>
      <c r="E159" s="13">
        <v>2018390107</v>
      </c>
      <c r="F159" s="14">
        <v>71</v>
      </c>
      <c r="G159" s="14">
        <f t="shared" si="9"/>
        <v>28.4</v>
      </c>
      <c r="H159" s="14">
        <v>79.8</v>
      </c>
      <c r="I159" s="17">
        <f t="shared" si="11"/>
        <v>47.88</v>
      </c>
      <c r="J159" s="17">
        <f t="shared" si="10"/>
        <v>76.28</v>
      </c>
      <c r="K159" s="18" t="s">
        <v>17</v>
      </c>
    </row>
    <row r="160" s="3" customFormat="1" ht="15" customHeight="1" spans="1:11">
      <c r="A160" s="11">
        <v>158</v>
      </c>
      <c r="B160" s="15" t="s">
        <v>170</v>
      </c>
      <c r="C160" s="16">
        <v>39</v>
      </c>
      <c r="D160" s="11" t="s">
        <v>192</v>
      </c>
      <c r="E160" s="13">
        <v>2018390082</v>
      </c>
      <c r="F160" s="14">
        <v>74</v>
      </c>
      <c r="G160" s="14">
        <f t="shared" si="9"/>
        <v>29.6</v>
      </c>
      <c r="H160" s="14">
        <v>77.8</v>
      </c>
      <c r="I160" s="17">
        <f t="shared" si="11"/>
        <v>46.68</v>
      </c>
      <c r="J160" s="17">
        <f t="shared" si="10"/>
        <v>76.28</v>
      </c>
      <c r="K160" s="18" t="s">
        <v>17</v>
      </c>
    </row>
    <row r="161" s="3" customFormat="1" ht="15" customHeight="1" spans="1:11">
      <c r="A161" s="11">
        <v>159</v>
      </c>
      <c r="B161" s="15" t="s">
        <v>170</v>
      </c>
      <c r="C161" s="16">
        <v>39</v>
      </c>
      <c r="D161" s="11" t="s">
        <v>193</v>
      </c>
      <c r="E161" s="13">
        <v>2018390004</v>
      </c>
      <c r="F161" s="14">
        <v>75</v>
      </c>
      <c r="G161" s="14">
        <f t="shared" si="9"/>
        <v>30</v>
      </c>
      <c r="H161" s="14">
        <v>76</v>
      </c>
      <c r="I161" s="17">
        <f t="shared" si="11"/>
        <v>45.6</v>
      </c>
      <c r="J161" s="17">
        <f t="shared" si="10"/>
        <v>75.6</v>
      </c>
      <c r="K161" s="18" t="s">
        <v>17</v>
      </c>
    </row>
    <row r="162" s="3" customFormat="1" ht="15" customHeight="1" spans="1:11">
      <c r="A162" s="11">
        <v>160</v>
      </c>
      <c r="B162" s="15" t="s">
        <v>170</v>
      </c>
      <c r="C162" s="16">
        <v>39</v>
      </c>
      <c r="D162" s="11" t="s">
        <v>194</v>
      </c>
      <c r="E162" s="13">
        <v>2018390115</v>
      </c>
      <c r="F162" s="14">
        <v>71</v>
      </c>
      <c r="G162" s="14">
        <f t="shared" si="9"/>
        <v>28.4</v>
      </c>
      <c r="H162" s="14">
        <v>78.6</v>
      </c>
      <c r="I162" s="17">
        <f t="shared" si="11"/>
        <v>47.16</v>
      </c>
      <c r="J162" s="17">
        <f t="shared" si="10"/>
        <v>75.56</v>
      </c>
      <c r="K162" s="18" t="s">
        <v>17</v>
      </c>
    </row>
    <row r="163" s="3" customFormat="1" ht="15" customHeight="1" spans="1:11">
      <c r="A163" s="11">
        <v>161</v>
      </c>
      <c r="B163" s="15" t="s">
        <v>170</v>
      </c>
      <c r="C163" s="16">
        <v>39</v>
      </c>
      <c r="D163" s="11" t="s">
        <v>195</v>
      </c>
      <c r="E163" s="13">
        <v>2018390105</v>
      </c>
      <c r="F163" s="14">
        <v>72</v>
      </c>
      <c r="G163" s="14">
        <f t="shared" si="9"/>
        <v>28.8</v>
      </c>
      <c r="H163" s="14">
        <v>77.6</v>
      </c>
      <c r="I163" s="17">
        <f t="shared" si="11"/>
        <v>46.56</v>
      </c>
      <c r="J163" s="17">
        <f t="shared" si="10"/>
        <v>75.36</v>
      </c>
      <c r="K163" s="18" t="s">
        <v>17</v>
      </c>
    </row>
    <row r="164" s="3" customFormat="1" ht="15" customHeight="1" spans="1:11">
      <c r="A164" s="11">
        <v>162</v>
      </c>
      <c r="B164" s="15" t="s">
        <v>170</v>
      </c>
      <c r="C164" s="16">
        <v>39</v>
      </c>
      <c r="D164" s="11" t="s">
        <v>196</v>
      </c>
      <c r="E164" s="13">
        <v>2018390080</v>
      </c>
      <c r="F164" s="14">
        <v>75</v>
      </c>
      <c r="G164" s="14">
        <f t="shared" si="9"/>
        <v>30</v>
      </c>
      <c r="H164" s="14">
        <v>74.8</v>
      </c>
      <c r="I164" s="17">
        <f t="shared" si="11"/>
        <v>44.88</v>
      </c>
      <c r="J164" s="17">
        <f t="shared" si="10"/>
        <v>74.88</v>
      </c>
      <c r="K164" s="18" t="s">
        <v>17</v>
      </c>
    </row>
    <row r="165" s="3" customFormat="1" ht="15" customHeight="1" spans="1:11">
      <c r="A165" s="11">
        <v>163</v>
      </c>
      <c r="B165" s="15" t="s">
        <v>170</v>
      </c>
      <c r="C165" s="16">
        <v>39</v>
      </c>
      <c r="D165" s="11" t="s">
        <v>197</v>
      </c>
      <c r="E165" s="13">
        <v>2018390009</v>
      </c>
      <c r="F165" s="14">
        <v>67</v>
      </c>
      <c r="G165" s="14">
        <f t="shared" si="9"/>
        <v>26.8</v>
      </c>
      <c r="H165" s="14">
        <v>79.2</v>
      </c>
      <c r="I165" s="17">
        <f t="shared" si="11"/>
        <v>47.52</v>
      </c>
      <c r="J165" s="17">
        <f t="shared" si="10"/>
        <v>74.32</v>
      </c>
      <c r="K165" s="18" t="s">
        <v>17</v>
      </c>
    </row>
    <row r="166" s="3" customFormat="1" ht="15" customHeight="1" spans="1:11">
      <c r="A166" s="11">
        <v>164</v>
      </c>
      <c r="B166" s="15" t="s">
        <v>170</v>
      </c>
      <c r="C166" s="16">
        <v>39</v>
      </c>
      <c r="D166" s="11" t="s">
        <v>198</v>
      </c>
      <c r="E166" s="13">
        <v>2018390098</v>
      </c>
      <c r="F166" s="14">
        <v>67</v>
      </c>
      <c r="G166" s="14">
        <f t="shared" si="9"/>
        <v>26.8</v>
      </c>
      <c r="H166" s="14">
        <v>79</v>
      </c>
      <c r="I166" s="17">
        <f t="shared" si="11"/>
        <v>47.4</v>
      </c>
      <c r="J166" s="17">
        <f t="shared" si="10"/>
        <v>74.2</v>
      </c>
      <c r="K166" s="18" t="s">
        <v>17</v>
      </c>
    </row>
    <row r="167" s="3" customFormat="1" ht="15" customHeight="1" spans="1:11">
      <c r="A167" s="11">
        <v>165</v>
      </c>
      <c r="B167" s="15" t="s">
        <v>170</v>
      </c>
      <c r="C167" s="16">
        <v>39</v>
      </c>
      <c r="D167" s="11" t="s">
        <v>199</v>
      </c>
      <c r="E167" s="13">
        <v>2018390045</v>
      </c>
      <c r="F167" s="14">
        <v>67</v>
      </c>
      <c r="G167" s="14">
        <f t="shared" si="9"/>
        <v>26.8</v>
      </c>
      <c r="H167" s="14">
        <v>79</v>
      </c>
      <c r="I167" s="17">
        <f t="shared" si="11"/>
        <v>47.4</v>
      </c>
      <c r="J167" s="17">
        <f t="shared" si="10"/>
        <v>74.2</v>
      </c>
      <c r="K167" s="18" t="s">
        <v>17</v>
      </c>
    </row>
    <row r="168" s="3" customFormat="1" ht="15" customHeight="1" spans="1:11">
      <c r="A168" s="11">
        <v>166</v>
      </c>
      <c r="B168" s="15" t="s">
        <v>170</v>
      </c>
      <c r="C168" s="16">
        <v>39</v>
      </c>
      <c r="D168" s="11" t="s">
        <v>200</v>
      </c>
      <c r="E168" s="13">
        <v>2018390064</v>
      </c>
      <c r="F168" s="14">
        <v>68</v>
      </c>
      <c r="G168" s="14">
        <f t="shared" si="9"/>
        <v>27.2</v>
      </c>
      <c r="H168" s="14">
        <v>78.2</v>
      </c>
      <c r="I168" s="17">
        <f t="shared" si="11"/>
        <v>46.92</v>
      </c>
      <c r="J168" s="17">
        <f t="shared" si="10"/>
        <v>74.12</v>
      </c>
      <c r="K168" s="18" t="s">
        <v>17</v>
      </c>
    </row>
    <row r="169" s="3" customFormat="1" ht="15" customHeight="1" spans="1:11">
      <c r="A169" s="11">
        <v>167</v>
      </c>
      <c r="B169" s="15" t="s">
        <v>170</v>
      </c>
      <c r="C169" s="16">
        <v>39</v>
      </c>
      <c r="D169" s="11" t="s">
        <v>201</v>
      </c>
      <c r="E169" s="13">
        <v>2018390016</v>
      </c>
      <c r="F169" s="14">
        <v>71</v>
      </c>
      <c r="G169" s="14">
        <f t="shared" si="9"/>
        <v>28.4</v>
      </c>
      <c r="H169" s="14">
        <v>73</v>
      </c>
      <c r="I169" s="17">
        <f t="shared" si="11"/>
        <v>43.8</v>
      </c>
      <c r="J169" s="17">
        <f t="shared" si="10"/>
        <v>72.2</v>
      </c>
      <c r="K169" s="18" t="s">
        <v>17</v>
      </c>
    </row>
    <row r="170" s="3" customFormat="1" ht="15" customHeight="1" spans="1:11">
      <c r="A170" s="11">
        <v>168</v>
      </c>
      <c r="B170" s="15" t="s">
        <v>170</v>
      </c>
      <c r="C170" s="16">
        <v>39</v>
      </c>
      <c r="D170" s="11" t="s">
        <v>202</v>
      </c>
      <c r="E170" s="13">
        <v>2018390074</v>
      </c>
      <c r="F170" s="14">
        <v>74</v>
      </c>
      <c r="G170" s="14">
        <f t="shared" si="9"/>
        <v>29.6</v>
      </c>
      <c r="H170" s="14">
        <v>70.4</v>
      </c>
      <c r="I170" s="17">
        <f t="shared" si="11"/>
        <v>42.24</v>
      </c>
      <c r="J170" s="17">
        <f t="shared" si="10"/>
        <v>71.84</v>
      </c>
      <c r="K170" s="18" t="s">
        <v>17</v>
      </c>
    </row>
    <row r="171" s="3" customFormat="1" ht="15" customHeight="1" spans="1:11">
      <c r="A171" s="11">
        <v>169</v>
      </c>
      <c r="B171" s="15" t="s">
        <v>170</v>
      </c>
      <c r="C171" s="16">
        <v>39</v>
      </c>
      <c r="D171" s="11" t="s">
        <v>203</v>
      </c>
      <c r="E171" s="13">
        <v>2018390125</v>
      </c>
      <c r="F171" s="14">
        <v>70</v>
      </c>
      <c r="G171" s="14">
        <f t="shared" si="9"/>
        <v>28</v>
      </c>
      <c r="H171" s="14">
        <v>72.6</v>
      </c>
      <c r="I171" s="17">
        <f t="shared" si="11"/>
        <v>43.56</v>
      </c>
      <c r="J171" s="17">
        <f t="shared" si="10"/>
        <v>71.56</v>
      </c>
      <c r="K171" s="18" t="s">
        <v>17</v>
      </c>
    </row>
    <row r="172" s="3" customFormat="1" ht="15" customHeight="1" spans="1:11">
      <c r="A172" s="11">
        <v>170</v>
      </c>
      <c r="B172" s="15" t="s">
        <v>170</v>
      </c>
      <c r="C172" s="16">
        <v>39</v>
      </c>
      <c r="D172" s="11" t="s">
        <v>204</v>
      </c>
      <c r="E172" s="13">
        <v>2018390026</v>
      </c>
      <c r="F172" s="14">
        <v>69</v>
      </c>
      <c r="G172" s="14">
        <f t="shared" si="9"/>
        <v>27.6</v>
      </c>
      <c r="H172" s="14">
        <v>71.4</v>
      </c>
      <c r="I172" s="17">
        <f t="shared" si="11"/>
        <v>42.84</v>
      </c>
      <c r="J172" s="17">
        <f t="shared" si="10"/>
        <v>70.44</v>
      </c>
      <c r="K172" s="18" t="s">
        <v>17</v>
      </c>
    </row>
    <row r="173" s="3" customFormat="1" ht="15" customHeight="1" spans="1:11">
      <c r="A173" s="11">
        <v>171</v>
      </c>
      <c r="B173" s="15" t="s">
        <v>170</v>
      </c>
      <c r="C173" s="16">
        <v>39</v>
      </c>
      <c r="D173" s="11" t="s">
        <v>205</v>
      </c>
      <c r="E173" s="13">
        <v>2018390143</v>
      </c>
      <c r="F173" s="14">
        <v>67</v>
      </c>
      <c r="G173" s="14">
        <f t="shared" si="9"/>
        <v>26.8</v>
      </c>
      <c r="H173" s="14">
        <v>71.4</v>
      </c>
      <c r="I173" s="17">
        <f t="shared" si="11"/>
        <v>42.84</v>
      </c>
      <c r="J173" s="17">
        <f t="shared" si="10"/>
        <v>69.64</v>
      </c>
      <c r="K173" s="18" t="s">
        <v>17</v>
      </c>
    </row>
    <row r="174" s="3" customFormat="1" ht="15" customHeight="1" spans="1:11">
      <c r="A174" s="11">
        <v>172</v>
      </c>
      <c r="B174" s="15" t="s">
        <v>170</v>
      </c>
      <c r="C174" s="16">
        <v>39</v>
      </c>
      <c r="D174" s="11" t="s">
        <v>206</v>
      </c>
      <c r="E174" s="13">
        <v>2018390095</v>
      </c>
      <c r="F174" s="14">
        <v>68</v>
      </c>
      <c r="G174" s="14">
        <f t="shared" si="9"/>
        <v>27.2</v>
      </c>
      <c r="H174" s="14">
        <v>70.4</v>
      </c>
      <c r="I174" s="17">
        <f t="shared" si="11"/>
        <v>42.24</v>
      </c>
      <c r="J174" s="17">
        <f t="shared" si="10"/>
        <v>69.44</v>
      </c>
      <c r="K174" s="18" t="s">
        <v>17</v>
      </c>
    </row>
    <row r="175" s="3" customFormat="1" ht="15" customHeight="1" spans="1:11">
      <c r="A175" s="11">
        <v>173</v>
      </c>
      <c r="B175" s="15" t="s">
        <v>170</v>
      </c>
      <c r="C175" s="16">
        <v>39</v>
      </c>
      <c r="D175" s="11" t="s">
        <v>207</v>
      </c>
      <c r="E175" s="13">
        <v>2018390112</v>
      </c>
      <c r="F175" s="14">
        <v>68</v>
      </c>
      <c r="G175" s="14">
        <f t="shared" si="9"/>
        <v>27.2</v>
      </c>
      <c r="H175" s="14">
        <v>67.2</v>
      </c>
      <c r="I175" s="17">
        <f t="shared" si="11"/>
        <v>40.32</v>
      </c>
      <c r="J175" s="17">
        <f t="shared" si="10"/>
        <v>67.52</v>
      </c>
      <c r="K175" s="18" t="s">
        <v>17</v>
      </c>
    </row>
    <row r="176" s="3" customFormat="1" ht="15" customHeight="1" spans="1:11">
      <c r="A176" s="11">
        <v>174</v>
      </c>
      <c r="B176" s="15" t="s">
        <v>170</v>
      </c>
      <c r="C176" s="16">
        <v>39</v>
      </c>
      <c r="D176" s="11" t="s">
        <v>208</v>
      </c>
      <c r="E176" s="13">
        <v>2018390059</v>
      </c>
      <c r="F176" s="14">
        <v>68</v>
      </c>
      <c r="G176" s="17">
        <f t="shared" si="9"/>
        <v>27.2</v>
      </c>
      <c r="H176" s="17">
        <v>0</v>
      </c>
      <c r="I176" s="17">
        <v>0</v>
      </c>
      <c r="J176" s="17">
        <f t="shared" si="10"/>
        <v>27.2</v>
      </c>
      <c r="K176" s="18" t="s">
        <v>17</v>
      </c>
    </row>
    <row r="177" s="3" customFormat="1" ht="15" customHeight="1" spans="1:11">
      <c r="A177" s="11">
        <v>175</v>
      </c>
      <c r="B177" s="15" t="s">
        <v>209</v>
      </c>
      <c r="C177" s="16">
        <v>40</v>
      </c>
      <c r="D177" s="11" t="s">
        <v>210</v>
      </c>
      <c r="E177" s="13">
        <v>2018400017</v>
      </c>
      <c r="F177" s="14">
        <v>59</v>
      </c>
      <c r="G177" s="14">
        <f t="shared" si="9"/>
        <v>23.6</v>
      </c>
      <c r="H177" s="14">
        <v>79.6</v>
      </c>
      <c r="I177" s="17">
        <f t="shared" ref="I177:I189" si="12">H177*0.6</f>
        <v>47.76</v>
      </c>
      <c r="J177" s="17">
        <f t="shared" si="10"/>
        <v>71.36</v>
      </c>
      <c r="K177" s="18" t="s">
        <v>15</v>
      </c>
    </row>
    <row r="178" s="3" customFormat="1" ht="15" customHeight="1" spans="1:11">
      <c r="A178" s="11">
        <v>176</v>
      </c>
      <c r="B178" s="15" t="s">
        <v>209</v>
      </c>
      <c r="C178" s="16">
        <v>40</v>
      </c>
      <c r="D178" s="11" t="s">
        <v>211</v>
      </c>
      <c r="E178" s="13">
        <v>2018400012</v>
      </c>
      <c r="F178" s="14">
        <v>59</v>
      </c>
      <c r="G178" s="14">
        <f t="shared" si="9"/>
        <v>23.6</v>
      </c>
      <c r="H178" s="14">
        <v>79</v>
      </c>
      <c r="I178" s="17">
        <f t="shared" si="12"/>
        <v>47.4</v>
      </c>
      <c r="J178" s="17">
        <f t="shared" si="10"/>
        <v>71</v>
      </c>
      <c r="K178" s="18" t="s">
        <v>17</v>
      </c>
    </row>
    <row r="179" s="3" customFormat="1" ht="15" customHeight="1" spans="1:11">
      <c r="A179" s="11">
        <v>177</v>
      </c>
      <c r="B179" s="15" t="s">
        <v>209</v>
      </c>
      <c r="C179" s="16">
        <v>40</v>
      </c>
      <c r="D179" s="11" t="s">
        <v>212</v>
      </c>
      <c r="E179" s="13">
        <v>2018400009</v>
      </c>
      <c r="F179" s="14">
        <v>58</v>
      </c>
      <c r="G179" s="14">
        <f t="shared" si="9"/>
        <v>23.2</v>
      </c>
      <c r="H179" s="14">
        <v>78.4</v>
      </c>
      <c r="I179" s="17">
        <f t="shared" si="12"/>
        <v>47.04</v>
      </c>
      <c r="J179" s="17">
        <f t="shared" si="10"/>
        <v>70.24</v>
      </c>
      <c r="K179" s="18" t="s">
        <v>17</v>
      </c>
    </row>
    <row r="180" s="3" customFormat="1" ht="15" customHeight="1" spans="1:11">
      <c r="A180" s="11">
        <v>178</v>
      </c>
      <c r="B180" s="15" t="s">
        <v>213</v>
      </c>
      <c r="C180" s="16">
        <v>41</v>
      </c>
      <c r="D180" s="11" t="s">
        <v>214</v>
      </c>
      <c r="E180" s="13">
        <v>2018410009</v>
      </c>
      <c r="F180" s="14">
        <v>58</v>
      </c>
      <c r="G180" s="14">
        <f t="shared" si="9"/>
        <v>23.2</v>
      </c>
      <c r="H180" s="14">
        <v>82.6</v>
      </c>
      <c r="I180" s="17">
        <f t="shared" si="12"/>
        <v>49.56</v>
      </c>
      <c r="J180" s="17">
        <f t="shared" si="10"/>
        <v>72.76</v>
      </c>
      <c r="K180" s="18" t="s">
        <v>15</v>
      </c>
    </row>
    <row r="181" s="3" customFormat="1" ht="15" customHeight="1" spans="1:11">
      <c r="A181" s="11">
        <v>179</v>
      </c>
      <c r="B181" s="15" t="s">
        <v>213</v>
      </c>
      <c r="C181" s="16">
        <v>41</v>
      </c>
      <c r="D181" s="11" t="s">
        <v>215</v>
      </c>
      <c r="E181" s="13">
        <v>2018410020</v>
      </c>
      <c r="F181" s="14">
        <v>56</v>
      </c>
      <c r="G181" s="14">
        <f t="shared" si="9"/>
        <v>22.4</v>
      </c>
      <c r="H181" s="14">
        <v>78.8</v>
      </c>
      <c r="I181" s="17">
        <f t="shared" si="12"/>
        <v>47.28</v>
      </c>
      <c r="J181" s="17">
        <f t="shared" si="10"/>
        <v>69.68</v>
      </c>
      <c r="K181" s="18" t="s">
        <v>17</v>
      </c>
    </row>
    <row r="182" s="3" customFormat="1" ht="15" customHeight="1" spans="1:11">
      <c r="A182" s="11">
        <v>180</v>
      </c>
      <c r="B182" s="15" t="s">
        <v>213</v>
      </c>
      <c r="C182" s="16">
        <v>41</v>
      </c>
      <c r="D182" s="11" t="s">
        <v>216</v>
      </c>
      <c r="E182" s="13">
        <v>2018410002</v>
      </c>
      <c r="F182" s="14">
        <v>57</v>
      </c>
      <c r="G182" s="14">
        <f t="shared" si="9"/>
        <v>22.8</v>
      </c>
      <c r="H182" s="14">
        <v>77</v>
      </c>
      <c r="I182" s="17">
        <f t="shared" si="12"/>
        <v>46.2</v>
      </c>
      <c r="J182" s="17">
        <f t="shared" si="10"/>
        <v>69</v>
      </c>
      <c r="K182" s="18" t="s">
        <v>17</v>
      </c>
    </row>
    <row r="183" s="3" customFormat="1" ht="15" customHeight="1" spans="1:11">
      <c r="A183" s="11">
        <v>181</v>
      </c>
      <c r="B183" s="15" t="s">
        <v>217</v>
      </c>
      <c r="C183" s="16">
        <v>42</v>
      </c>
      <c r="D183" s="11" t="s">
        <v>218</v>
      </c>
      <c r="E183" s="13">
        <v>2018420029</v>
      </c>
      <c r="F183" s="14">
        <v>62</v>
      </c>
      <c r="G183" s="14">
        <f t="shared" si="9"/>
        <v>24.8</v>
      </c>
      <c r="H183" s="14">
        <v>83.8</v>
      </c>
      <c r="I183" s="17">
        <f t="shared" si="12"/>
        <v>50.28</v>
      </c>
      <c r="J183" s="17">
        <f t="shared" si="10"/>
        <v>75.08</v>
      </c>
      <c r="K183" s="18" t="s">
        <v>15</v>
      </c>
    </row>
    <row r="184" s="3" customFormat="1" ht="15" customHeight="1" spans="1:11">
      <c r="A184" s="11">
        <v>182</v>
      </c>
      <c r="B184" s="15" t="s">
        <v>217</v>
      </c>
      <c r="C184" s="16">
        <v>42</v>
      </c>
      <c r="D184" s="11" t="s">
        <v>219</v>
      </c>
      <c r="E184" s="13">
        <v>2018420023</v>
      </c>
      <c r="F184" s="14">
        <v>60</v>
      </c>
      <c r="G184" s="14">
        <f t="shared" si="9"/>
        <v>24</v>
      </c>
      <c r="H184" s="14">
        <v>82.8</v>
      </c>
      <c r="I184" s="17">
        <f t="shared" si="12"/>
        <v>49.68</v>
      </c>
      <c r="J184" s="17">
        <f t="shared" si="10"/>
        <v>73.68</v>
      </c>
      <c r="K184" s="18" t="s">
        <v>17</v>
      </c>
    </row>
    <row r="185" s="3" customFormat="1" ht="15" customHeight="1" spans="1:11">
      <c r="A185" s="11">
        <v>183</v>
      </c>
      <c r="B185" s="15" t="s">
        <v>217</v>
      </c>
      <c r="C185" s="16">
        <v>42</v>
      </c>
      <c r="D185" s="11" t="s">
        <v>220</v>
      </c>
      <c r="E185" s="13">
        <v>2018420017</v>
      </c>
      <c r="F185" s="14">
        <v>64</v>
      </c>
      <c r="G185" s="14">
        <f t="shared" si="9"/>
        <v>25.6</v>
      </c>
      <c r="H185" s="14">
        <v>79.4</v>
      </c>
      <c r="I185" s="17">
        <f t="shared" si="12"/>
        <v>47.64</v>
      </c>
      <c r="J185" s="17">
        <f t="shared" si="10"/>
        <v>73.24</v>
      </c>
      <c r="K185" s="18" t="s">
        <v>17</v>
      </c>
    </row>
    <row r="186" s="3" customFormat="1" ht="15" customHeight="1" spans="1:11">
      <c r="A186" s="11">
        <v>184</v>
      </c>
      <c r="B186" s="15" t="s">
        <v>221</v>
      </c>
      <c r="C186" s="16">
        <v>43</v>
      </c>
      <c r="D186" s="11" t="s">
        <v>222</v>
      </c>
      <c r="E186" s="13">
        <v>2018430015</v>
      </c>
      <c r="F186" s="14">
        <v>61</v>
      </c>
      <c r="G186" s="14">
        <f t="shared" si="9"/>
        <v>24.4</v>
      </c>
      <c r="H186" s="14">
        <v>86.8</v>
      </c>
      <c r="I186" s="17">
        <f t="shared" si="12"/>
        <v>52.08</v>
      </c>
      <c r="J186" s="17">
        <f t="shared" si="10"/>
        <v>76.48</v>
      </c>
      <c r="K186" s="18" t="s">
        <v>15</v>
      </c>
    </row>
    <row r="187" s="3" customFormat="1" ht="15" customHeight="1" spans="1:11">
      <c r="A187" s="11">
        <v>185</v>
      </c>
      <c r="B187" s="15" t="s">
        <v>221</v>
      </c>
      <c r="C187" s="16">
        <v>43</v>
      </c>
      <c r="D187" s="11" t="s">
        <v>223</v>
      </c>
      <c r="E187" s="13">
        <v>2018430040</v>
      </c>
      <c r="F187" s="14">
        <v>62</v>
      </c>
      <c r="G187" s="14">
        <f t="shared" si="9"/>
        <v>24.8</v>
      </c>
      <c r="H187" s="14">
        <v>84.2</v>
      </c>
      <c r="I187" s="17">
        <f t="shared" si="12"/>
        <v>50.52</v>
      </c>
      <c r="J187" s="17">
        <f t="shared" si="10"/>
        <v>75.32</v>
      </c>
      <c r="K187" s="18" t="s">
        <v>17</v>
      </c>
    </row>
    <row r="188" s="3" customFormat="1" ht="15" customHeight="1" spans="1:11">
      <c r="A188" s="11">
        <v>186</v>
      </c>
      <c r="B188" s="15" t="s">
        <v>221</v>
      </c>
      <c r="C188" s="16">
        <v>43</v>
      </c>
      <c r="D188" s="11" t="s">
        <v>224</v>
      </c>
      <c r="E188" s="13">
        <v>2018430037</v>
      </c>
      <c r="F188" s="14">
        <v>63</v>
      </c>
      <c r="G188" s="14">
        <f t="shared" si="9"/>
        <v>25.2</v>
      </c>
      <c r="H188" s="14">
        <v>77</v>
      </c>
      <c r="I188" s="17">
        <f t="shared" si="12"/>
        <v>46.2</v>
      </c>
      <c r="J188" s="17">
        <f t="shared" si="10"/>
        <v>71.4</v>
      </c>
      <c r="K188" s="18" t="s">
        <v>17</v>
      </c>
    </row>
    <row r="189" s="3" customFormat="1" ht="15" customHeight="1" spans="1:11">
      <c r="A189" s="11">
        <v>187</v>
      </c>
      <c r="B189" s="15" t="s">
        <v>221</v>
      </c>
      <c r="C189" s="16">
        <v>43</v>
      </c>
      <c r="D189" s="11" t="s">
        <v>152</v>
      </c>
      <c r="E189" s="13">
        <v>2018430017</v>
      </c>
      <c r="F189" s="14">
        <v>61</v>
      </c>
      <c r="G189" s="14">
        <f t="shared" si="9"/>
        <v>24.4</v>
      </c>
      <c r="H189" s="14">
        <v>73.2</v>
      </c>
      <c r="I189" s="17">
        <f t="shared" si="12"/>
        <v>43.92</v>
      </c>
      <c r="J189" s="17">
        <f t="shared" si="10"/>
        <v>68.32</v>
      </c>
      <c r="K189" s="18" t="s">
        <v>17</v>
      </c>
    </row>
  </sheetData>
  <sortState ref="B2:K188">
    <sortCondition ref="C2:C188"/>
  </sortState>
  <mergeCells count="1">
    <mergeCell ref="A1:K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一步一个脚印</cp:lastModifiedBy>
  <dcterms:created xsi:type="dcterms:W3CDTF">2018-02-27T11:14:00Z</dcterms:created>
  <dcterms:modified xsi:type="dcterms:W3CDTF">2018-11-02T07:16:44Z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