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Sheet1!$A$2:$J$131</definedName>
  </definedNames>
  <calcPr calcId="144525"/>
</workbook>
</file>

<file path=xl/sharedStrings.xml><?xml version="1.0" encoding="utf-8"?>
<sst xmlns="http://schemas.openxmlformats.org/spreadsheetml/2006/main" count="527" uniqueCount="296">
  <si>
    <t>遵义市2019年上半年公开招聘事业单位人员总成绩及进入体检人员名单
（遵义市第一人民医院）</t>
  </si>
  <si>
    <t>序号</t>
  </si>
  <si>
    <t>报考职位及代码</t>
  </si>
  <si>
    <t>姓名</t>
  </si>
  <si>
    <t>身份证号码</t>
  </si>
  <si>
    <t>笔试
总成绩</t>
  </si>
  <si>
    <t>笔试总成绩折算
(成绩÷3×60%)</t>
  </si>
  <si>
    <t>面试成绩</t>
  </si>
  <si>
    <t>面试成绩折算（40%）</t>
  </si>
  <si>
    <t>总成绩</t>
  </si>
  <si>
    <t>是否
进入体检</t>
  </si>
  <si>
    <t>01肿瘤科医师</t>
  </si>
  <si>
    <t>万林</t>
  </si>
  <si>
    <t>522125198704261317</t>
  </si>
  <si>
    <t>是</t>
  </si>
  <si>
    <t>02神经内科二病区医师</t>
  </si>
  <si>
    <t>陈俊谷</t>
  </si>
  <si>
    <t>522101198507183224</t>
  </si>
  <si>
    <t>姚顺</t>
  </si>
  <si>
    <t>522121199401136817</t>
  </si>
  <si>
    <t>否</t>
  </si>
  <si>
    <t>杨帝琼</t>
  </si>
  <si>
    <t>522123198912136024</t>
  </si>
  <si>
    <t>03综合医疗中心医师</t>
  </si>
  <si>
    <t>朱品伟</t>
  </si>
  <si>
    <t>522101198908032419</t>
  </si>
  <si>
    <t>申郑</t>
  </si>
  <si>
    <t>522121199007100824</t>
  </si>
  <si>
    <t>赵龙</t>
  </si>
  <si>
    <t>522122198906063221</t>
  </si>
  <si>
    <t>04肾脏内科</t>
  </si>
  <si>
    <t>漆翔宇</t>
  </si>
  <si>
    <t>522123198407015571</t>
  </si>
  <si>
    <t>杨旭丹</t>
  </si>
  <si>
    <t>522121198909016846</t>
  </si>
  <si>
    <t>范捷</t>
  </si>
  <si>
    <t>522101199305290413</t>
  </si>
  <si>
    <t>李忠发</t>
  </si>
  <si>
    <t>522121198608125635</t>
  </si>
  <si>
    <t>吴秋婵</t>
  </si>
  <si>
    <t>440981198912127529</t>
  </si>
  <si>
    <t>05感染科医师</t>
  </si>
  <si>
    <t>谢子龙</t>
  </si>
  <si>
    <t>522101198811103217</t>
  </si>
  <si>
    <t>06骨科三病区医师</t>
  </si>
  <si>
    <t>麻欢</t>
  </si>
  <si>
    <t>522121199105037638</t>
  </si>
  <si>
    <t>刘楚剑</t>
  </si>
  <si>
    <t>520102198601073413</t>
  </si>
  <si>
    <t>郭松</t>
  </si>
  <si>
    <t>522129198906085513</t>
  </si>
  <si>
    <t>07康复科一病区医师</t>
  </si>
  <si>
    <t>顾京</t>
  </si>
  <si>
    <t>320722198503167732</t>
  </si>
  <si>
    <t>08胃肠外科医师</t>
  </si>
  <si>
    <t>王灿</t>
  </si>
  <si>
    <t>522131199010180012</t>
  </si>
  <si>
    <t>王焕</t>
  </si>
  <si>
    <t>52210119911205801X</t>
  </si>
  <si>
    <t>喻本均</t>
  </si>
  <si>
    <t>522101199206105219</t>
  </si>
  <si>
    <t>09心脏血管外科</t>
  </si>
  <si>
    <t>冷和荣</t>
  </si>
  <si>
    <t>520123199001230055</t>
  </si>
  <si>
    <t>向志涛</t>
  </si>
  <si>
    <t>522121198907161214</t>
  </si>
  <si>
    <t>张文勇</t>
  </si>
  <si>
    <t>522122198801074813</t>
  </si>
  <si>
    <t>10泌尿外科医师</t>
  </si>
  <si>
    <t>邵云皓</t>
  </si>
  <si>
    <t>522101199106127613</t>
  </si>
  <si>
    <t>袁忠洪</t>
  </si>
  <si>
    <t>522101198811195457</t>
  </si>
  <si>
    <t>付梓峰</t>
  </si>
  <si>
    <t>430626199302125114</t>
  </si>
  <si>
    <t>11神经重症科医师</t>
  </si>
  <si>
    <t>许传洁</t>
  </si>
  <si>
    <t>370284198501232722</t>
  </si>
  <si>
    <t>冯宇轩</t>
  </si>
  <si>
    <t>360203199412231511</t>
  </si>
  <si>
    <t>成鹏飞</t>
  </si>
  <si>
    <t>522122199002182038</t>
  </si>
  <si>
    <t>周阳阳</t>
  </si>
  <si>
    <t>522101198805040416</t>
  </si>
  <si>
    <t>郑凯文</t>
  </si>
  <si>
    <t>522130199107061232</t>
  </si>
  <si>
    <t>王勇</t>
  </si>
  <si>
    <t>522121198712261813</t>
  </si>
  <si>
    <t>12妇产科医师</t>
  </si>
  <si>
    <t>罗贤琳</t>
  </si>
  <si>
    <t>522101198805252822</t>
  </si>
  <si>
    <t>张礼娟</t>
  </si>
  <si>
    <t>522128198912215525</t>
  </si>
  <si>
    <t>罗敏</t>
  </si>
  <si>
    <t>522424198601091626</t>
  </si>
  <si>
    <t>魏蓬莱</t>
  </si>
  <si>
    <t>522132199101012635</t>
  </si>
  <si>
    <t>张琳媛</t>
  </si>
  <si>
    <t>522121198802051625</t>
  </si>
  <si>
    <t>何德斌</t>
  </si>
  <si>
    <t>522121199001285637</t>
  </si>
  <si>
    <t>余天洁</t>
  </si>
  <si>
    <t>522128198908062511</t>
  </si>
  <si>
    <t>徐艳</t>
  </si>
  <si>
    <t>522122199206166427</t>
  </si>
  <si>
    <t>李银平</t>
  </si>
  <si>
    <t>522225198412303226</t>
  </si>
  <si>
    <t>周业森</t>
  </si>
  <si>
    <t>520102199112294631</t>
  </si>
  <si>
    <t>张海旭</t>
  </si>
  <si>
    <t>522101199102102814</t>
  </si>
  <si>
    <t>成丽</t>
  </si>
  <si>
    <t>522121198809080488</t>
  </si>
  <si>
    <t>陈静</t>
  </si>
  <si>
    <t>522121198507065629</t>
  </si>
  <si>
    <t>李远林</t>
  </si>
  <si>
    <t>522121199207246828</t>
  </si>
  <si>
    <t>郑瑜</t>
  </si>
  <si>
    <t>522124198907131225</t>
  </si>
  <si>
    <t>郝如愚</t>
  </si>
  <si>
    <t>522101199111090843</t>
  </si>
  <si>
    <t>周丽</t>
  </si>
  <si>
    <t>522121199111286841</t>
  </si>
  <si>
    <t>姚捷</t>
  </si>
  <si>
    <t>522101199302222415</t>
  </si>
  <si>
    <t>冯玉</t>
  </si>
  <si>
    <t>522123198801135512</t>
  </si>
  <si>
    <t>谢盛言</t>
  </si>
  <si>
    <t>522101198807225625</t>
  </si>
  <si>
    <t>张毓</t>
  </si>
  <si>
    <t>522129198704282068</t>
  </si>
  <si>
    <t>周登艳</t>
  </si>
  <si>
    <t>522121199107183022</t>
  </si>
  <si>
    <t>文娇娇</t>
  </si>
  <si>
    <t>522123198806181526</t>
  </si>
  <si>
    <t>简远丽</t>
  </si>
  <si>
    <t>522424199004061220</t>
  </si>
  <si>
    <t>13儿科医师</t>
  </si>
  <si>
    <t>李志荣</t>
  </si>
  <si>
    <t>445381198909066931</t>
  </si>
  <si>
    <t>陈明珠</t>
  </si>
  <si>
    <t>522121198910252627</t>
  </si>
  <si>
    <t>王丹凤</t>
  </si>
  <si>
    <t>522128198609194522</t>
  </si>
  <si>
    <t>周通</t>
  </si>
  <si>
    <t>522426198802072010</t>
  </si>
  <si>
    <t>王欢</t>
  </si>
  <si>
    <t>52212419890422002X</t>
  </si>
  <si>
    <t>何湘</t>
  </si>
  <si>
    <t>522128198812173428</t>
  </si>
  <si>
    <t>彭彤彤</t>
  </si>
  <si>
    <t>522101198706225685</t>
  </si>
  <si>
    <t>唐宝兴</t>
  </si>
  <si>
    <t>522101198604284414</t>
  </si>
  <si>
    <t>李成程</t>
  </si>
  <si>
    <t>522128198805220046</t>
  </si>
  <si>
    <t>张莉</t>
  </si>
  <si>
    <t>522121199111140420</t>
  </si>
  <si>
    <t>唐永恒</t>
  </si>
  <si>
    <t>522121199110231830</t>
  </si>
  <si>
    <t>文婷婷</t>
  </si>
  <si>
    <t>522121199209100021</t>
  </si>
  <si>
    <t>朱绍伟</t>
  </si>
  <si>
    <t>522101198803086015</t>
  </si>
  <si>
    <t>唐凤霞</t>
  </si>
  <si>
    <t>522127199108152525</t>
  </si>
  <si>
    <t>邱杰</t>
  </si>
  <si>
    <t>52210119850811321X</t>
  </si>
  <si>
    <t>杨贵霞</t>
  </si>
  <si>
    <t>522101199004284423</t>
  </si>
  <si>
    <t>何德均</t>
  </si>
  <si>
    <t>522124198806021238</t>
  </si>
  <si>
    <t>张玉松</t>
  </si>
  <si>
    <t>522128199005080035</t>
  </si>
  <si>
    <t>冯沛娟</t>
  </si>
  <si>
    <t>522121198809194020</t>
  </si>
  <si>
    <t>14儿科医师</t>
  </si>
  <si>
    <t>李文成</t>
  </si>
  <si>
    <t>522123198508181034</t>
  </si>
  <si>
    <t>陈小燕</t>
  </si>
  <si>
    <t>522101198712175629</t>
  </si>
  <si>
    <t>刘洁</t>
  </si>
  <si>
    <t>52212819900121602X</t>
  </si>
  <si>
    <t>付超</t>
  </si>
  <si>
    <t>522101198810303620</t>
  </si>
  <si>
    <t>杨曾贻</t>
  </si>
  <si>
    <t>522129198904250028</t>
  </si>
  <si>
    <t>宋承旭</t>
  </si>
  <si>
    <t>522121199010093020</t>
  </si>
  <si>
    <t>陈国群</t>
  </si>
  <si>
    <t>52212319911108103X</t>
  </si>
  <si>
    <t>徐婧</t>
  </si>
  <si>
    <t>500230198706190760</t>
  </si>
  <si>
    <t>童广婷</t>
  </si>
  <si>
    <t>522101199206247620</t>
  </si>
  <si>
    <t>骆诗容</t>
  </si>
  <si>
    <t>522121198604077445</t>
  </si>
  <si>
    <t>王弢</t>
  </si>
  <si>
    <t>522124199106170018</t>
  </si>
  <si>
    <t>15眼科医师</t>
  </si>
  <si>
    <t>邓千瑶</t>
  </si>
  <si>
    <t>520114198908190441</t>
  </si>
  <si>
    <t>谭雪</t>
  </si>
  <si>
    <t>522424199108150041</t>
  </si>
  <si>
    <t>宋杨岚</t>
  </si>
  <si>
    <t>522101199105102449</t>
  </si>
  <si>
    <t>16耳鼻咽喉科医师</t>
  </si>
  <si>
    <t>朱雪梅</t>
  </si>
  <si>
    <t>52212119920723742X</t>
  </si>
  <si>
    <t>田茂利</t>
  </si>
  <si>
    <t>522121199111027014</t>
  </si>
  <si>
    <t>17肛肠科</t>
  </si>
  <si>
    <t>黄凤敏</t>
  </si>
  <si>
    <t>522127199012054541</t>
  </si>
  <si>
    <t>谢伟</t>
  </si>
  <si>
    <t>522128198611297010</t>
  </si>
  <si>
    <t>龙再成</t>
  </si>
  <si>
    <t>522624198502060016</t>
  </si>
  <si>
    <t>18重症医学科医师</t>
  </si>
  <si>
    <t>祝静</t>
  </si>
  <si>
    <t>500106199105125428</t>
  </si>
  <si>
    <t>蓝雅琳</t>
  </si>
  <si>
    <t>522723198612261627</t>
  </si>
  <si>
    <t>何宇航</t>
  </si>
  <si>
    <t>520111199012190014</t>
  </si>
  <si>
    <t>19急诊科医师</t>
  </si>
  <si>
    <t>陈伟</t>
  </si>
  <si>
    <t>522101198606236010</t>
  </si>
  <si>
    <t>潘丽楠</t>
  </si>
  <si>
    <t>522101199112080428</t>
  </si>
  <si>
    <t>张雷</t>
  </si>
  <si>
    <t>522121199111086815</t>
  </si>
  <si>
    <t>刘龙</t>
  </si>
  <si>
    <t>522129198803200013</t>
  </si>
  <si>
    <t>陆定江</t>
  </si>
  <si>
    <t>522121199106223010</t>
  </si>
  <si>
    <t>胡小松</t>
  </si>
  <si>
    <t>522129198907052019</t>
  </si>
  <si>
    <t>廖光尚</t>
  </si>
  <si>
    <t>522128198511036518</t>
  </si>
  <si>
    <t>田旭</t>
  </si>
  <si>
    <t>52210119920922562X</t>
  </si>
  <si>
    <t>徐红</t>
  </si>
  <si>
    <t>522121199112025045</t>
  </si>
  <si>
    <t>20口腔科医师</t>
  </si>
  <si>
    <t>林彩</t>
  </si>
  <si>
    <t>522122199001206464</t>
  </si>
  <si>
    <t>杨顺</t>
  </si>
  <si>
    <t>522121199008166817</t>
  </si>
  <si>
    <t>涂海</t>
  </si>
  <si>
    <t>522101199007107211</t>
  </si>
  <si>
    <t>21麻醉科医师</t>
  </si>
  <si>
    <t>许梅珏</t>
  </si>
  <si>
    <t>522101199110312029</t>
  </si>
  <si>
    <t>朱文霞</t>
  </si>
  <si>
    <t>522123198709101088</t>
  </si>
  <si>
    <t>胡倩男</t>
  </si>
  <si>
    <t>522101199402115422</t>
  </si>
  <si>
    <t>22疼痛科医师</t>
  </si>
  <si>
    <t>吴学海</t>
  </si>
  <si>
    <t>522121199101143417</t>
  </si>
  <si>
    <t>毛娇</t>
  </si>
  <si>
    <t>522129199203212525</t>
  </si>
  <si>
    <t>23影像科医师</t>
  </si>
  <si>
    <t>曾晓青</t>
  </si>
  <si>
    <t>522101198908133666</t>
  </si>
  <si>
    <t>刘贵龙</t>
  </si>
  <si>
    <t>522121198802145816</t>
  </si>
  <si>
    <t>叶梅</t>
  </si>
  <si>
    <t>522121199006036226</t>
  </si>
  <si>
    <t>24B超诊断室医师</t>
  </si>
  <si>
    <t>施青青</t>
  </si>
  <si>
    <t>522101198805285229</t>
  </si>
  <si>
    <t>肖琦</t>
  </si>
  <si>
    <t>522101199303012014</t>
  </si>
  <si>
    <t>杨礼</t>
  </si>
  <si>
    <t>522121198610300236</t>
  </si>
  <si>
    <t>谢雨辛</t>
  </si>
  <si>
    <t>522101198811211226</t>
  </si>
  <si>
    <t>何力</t>
  </si>
  <si>
    <t>522101199202242013</t>
  </si>
  <si>
    <t>饶佳丽</t>
  </si>
  <si>
    <t>522126198906174023</t>
  </si>
  <si>
    <t>25心电图科医师</t>
  </si>
  <si>
    <t>黄睿</t>
  </si>
  <si>
    <t>522101199105171655</t>
  </si>
  <si>
    <t>赵素</t>
  </si>
  <si>
    <t>520201199007014043</t>
  </si>
  <si>
    <t>张绍勤</t>
  </si>
  <si>
    <t>522121198901041668</t>
  </si>
  <si>
    <t>胡露</t>
  </si>
  <si>
    <t>522121199103151867</t>
  </si>
  <si>
    <t>赵姝</t>
  </si>
  <si>
    <t>522101198602243221</t>
  </si>
  <si>
    <t>张建波</t>
  </si>
  <si>
    <t>522122198804226042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</si>
</sst>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78" fontId="3" fillId="0" borderId="1" xfId="49" applyNumberFormat="1" applyFont="1" applyFill="1" applyBorder="1" applyAlignment="1">
      <alignment horizontal="center" vertical="center"/>
    </xf>
    <xf numFmtId="178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abSelected="1" workbookViewId="0">
      <selection activeCell="L9" sqref="L9"/>
    </sheetView>
  </sheetViews>
  <sheetFormatPr defaultColWidth="9" defaultRowHeight="17.25" customHeight="1"/>
  <cols>
    <col min="1" max="1" width="5.375" customWidth="1"/>
    <col min="2" max="2" width="25.5" style="1" customWidth="1"/>
    <col min="3" max="3" width="10.375" style="2" customWidth="1"/>
    <col min="4" max="4" width="22.125" style="3" customWidth="1"/>
    <col min="5" max="5" width="10.375" style="4" customWidth="1"/>
    <col min="6" max="6" width="15.375" style="1" customWidth="1"/>
    <col min="7" max="7" width="11.25" style="1" customWidth="1"/>
    <col min="8" max="8" width="10.875" style="1" customWidth="1"/>
    <col min="9" max="9" width="10" style="5" customWidth="1"/>
    <col min="10" max="10" width="10.625" style="1" customWidth="1"/>
    <col min="11" max="16384" width="9" style="1"/>
  </cols>
  <sheetData>
    <row r="1" ht="50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2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7" t="s">
        <v>10</v>
      </c>
    </row>
    <row r="3" s="1" customFormat="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3">
        <v>175.6</v>
      </c>
      <c r="F3" s="13">
        <f>E3/3*60%</f>
        <v>35.12</v>
      </c>
      <c r="G3" s="14">
        <v>86.8</v>
      </c>
      <c r="H3" s="13">
        <f>G3*40%</f>
        <v>34.72</v>
      </c>
      <c r="I3" s="14">
        <f>F3+H3</f>
        <v>69.84</v>
      </c>
      <c r="J3" s="10" t="s">
        <v>14</v>
      </c>
    </row>
    <row r="4" s="1" customFormat="1" customHeight="1" spans="1:10">
      <c r="A4" s="10">
        <v>2</v>
      </c>
      <c r="B4" s="15" t="s">
        <v>15</v>
      </c>
      <c r="C4" s="12" t="s">
        <v>16</v>
      </c>
      <c r="D4" s="13" t="s">
        <v>17</v>
      </c>
      <c r="E4" s="13">
        <v>207.4</v>
      </c>
      <c r="F4" s="13">
        <f t="shared" ref="F4:F67" si="0">E4/3*60%</f>
        <v>41.48</v>
      </c>
      <c r="G4" s="14">
        <v>73.4</v>
      </c>
      <c r="H4" s="13">
        <f t="shared" ref="H4:H67" si="1">G4*40%</f>
        <v>29.36</v>
      </c>
      <c r="I4" s="14">
        <f t="shared" ref="I4:I67" si="2">F4+H4</f>
        <v>70.84</v>
      </c>
      <c r="J4" s="10" t="s">
        <v>14</v>
      </c>
    </row>
    <row r="5" s="1" customFormat="1" customHeight="1" spans="1:10">
      <c r="A5" s="10">
        <v>3</v>
      </c>
      <c r="B5" s="15" t="s">
        <v>15</v>
      </c>
      <c r="C5" s="12" t="s">
        <v>18</v>
      </c>
      <c r="D5" s="13" t="s">
        <v>19</v>
      </c>
      <c r="E5" s="13">
        <v>191</v>
      </c>
      <c r="F5" s="13">
        <f t="shared" si="0"/>
        <v>38.2</v>
      </c>
      <c r="G5" s="14">
        <v>80.6</v>
      </c>
      <c r="H5" s="13">
        <f t="shared" si="1"/>
        <v>32.24</v>
      </c>
      <c r="I5" s="14">
        <f t="shared" si="2"/>
        <v>70.44</v>
      </c>
      <c r="J5" s="10" t="s">
        <v>20</v>
      </c>
    </row>
    <row r="6" s="1" customFormat="1" customHeight="1" spans="1:10">
      <c r="A6" s="10">
        <v>4</v>
      </c>
      <c r="B6" s="15" t="s">
        <v>15</v>
      </c>
      <c r="C6" s="12" t="s">
        <v>21</v>
      </c>
      <c r="D6" s="13" t="s">
        <v>22</v>
      </c>
      <c r="E6" s="13">
        <v>176.7</v>
      </c>
      <c r="F6" s="13">
        <f t="shared" si="0"/>
        <v>35.34</v>
      </c>
      <c r="G6" s="14">
        <v>85</v>
      </c>
      <c r="H6" s="13">
        <f t="shared" si="1"/>
        <v>34</v>
      </c>
      <c r="I6" s="14">
        <f t="shared" si="2"/>
        <v>69.34</v>
      </c>
      <c r="J6" s="10" t="s">
        <v>20</v>
      </c>
    </row>
    <row r="7" s="1" customFormat="1" customHeight="1" spans="1:10">
      <c r="A7" s="10">
        <v>5</v>
      </c>
      <c r="B7" s="15" t="s">
        <v>23</v>
      </c>
      <c r="C7" s="12" t="s">
        <v>24</v>
      </c>
      <c r="D7" s="13" t="s">
        <v>25</v>
      </c>
      <c r="E7" s="13">
        <v>196.1</v>
      </c>
      <c r="F7" s="13">
        <f t="shared" si="0"/>
        <v>39.22</v>
      </c>
      <c r="G7" s="14">
        <v>84.2</v>
      </c>
      <c r="H7" s="13">
        <f t="shared" si="1"/>
        <v>33.68</v>
      </c>
      <c r="I7" s="14">
        <f t="shared" si="2"/>
        <v>72.9</v>
      </c>
      <c r="J7" s="10" t="s">
        <v>14</v>
      </c>
    </row>
    <row r="8" s="1" customFormat="1" customHeight="1" spans="1:10">
      <c r="A8" s="10">
        <v>6</v>
      </c>
      <c r="B8" s="15" t="s">
        <v>23</v>
      </c>
      <c r="C8" s="12" t="s">
        <v>26</v>
      </c>
      <c r="D8" s="13" t="s">
        <v>27</v>
      </c>
      <c r="E8" s="13">
        <v>183</v>
      </c>
      <c r="F8" s="13">
        <f t="shared" si="0"/>
        <v>36.6</v>
      </c>
      <c r="G8" s="14">
        <v>82.8</v>
      </c>
      <c r="H8" s="13">
        <f t="shared" si="1"/>
        <v>33.12</v>
      </c>
      <c r="I8" s="14">
        <f t="shared" si="2"/>
        <v>69.72</v>
      </c>
      <c r="J8" s="10" t="s">
        <v>20</v>
      </c>
    </row>
    <row r="9" s="1" customFormat="1" customHeight="1" spans="1:10">
      <c r="A9" s="10">
        <v>7</v>
      </c>
      <c r="B9" s="15" t="s">
        <v>23</v>
      </c>
      <c r="C9" s="12" t="s">
        <v>28</v>
      </c>
      <c r="D9" s="13" t="s">
        <v>29</v>
      </c>
      <c r="E9" s="13">
        <v>179.5</v>
      </c>
      <c r="F9" s="13">
        <f t="shared" si="0"/>
        <v>35.9</v>
      </c>
      <c r="G9" s="14">
        <v>77.2</v>
      </c>
      <c r="H9" s="13">
        <f t="shared" si="1"/>
        <v>30.88</v>
      </c>
      <c r="I9" s="14">
        <f t="shared" si="2"/>
        <v>66.78</v>
      </c>
      <c r="J9" s="10" t="s">
        <v>20</v>
      </c>
    </row>
    <row r="10" s="1" customFormat="1" customHeight="1" spans="1:10">
      <c r="A10" s="10">
        <v>8</v>
      </c>
      <c r="B10" s="15" t="s">
        <v>30</v>
      </c>
      <c r="C10" s="12" t="s">
        <v>31</v>
      </c>
      <c r="D10" s="13" t="s">
        <v>32</v>
      </c>
      <c r="E10" s="13">
        <v>191.2</v>
      </c>
      <c r="F10" s="13">
        <f t="shared" si="0"/>
        <v>38.24</v>
      </c>
      <c r="G10" s="14">
        <v>86.4</v>
      </c>
      <c r="H10" s="13">
        <f t="shared" si="1"/>
        <v>34.56</v>
      </c>
      <c r="I10" s="14">
        <f t="shared" si="2"/>
        <v>72.8</v>
      </c>
      <c r="J10" s="10" t="s">
        <v>14</v>
      </c>
    </row>
    <row r="11" s="1" customFormat="1" customHeight="1" spans="1:10">
      <c r="A11" s="10">
        <v>9</v>
      </c>
      <c r="B11" s="15" t="s">
        <v>30</v>
      </c>
      <c r="C11" s="12" t="s">
        <v>33</v>
      </c>
      <c r="D11" s="13" t="s">
        <v>34</v>
      </c>
      <c r="E11" s="13">
        <v>176.1</v>
      </c>
      <c r="F11" s="13">
        <f t="shared" si="0"/>
        <v>35.22</v>
      </c>
      <c r="G11" s="14">
        <v>88.7</v>
      </c>
      <c r="H11" s="13">
        <f t="shared" si="1"/>
        <v>35.48</v>
      </c>
      <c r="I11" s="14">
        <f t="shared" si="2"/>
        <v>70.7</v>
      </c>
      <c r="J11" s="10" t="s">
        <v>14</v>
      </c>
    </row>
    <row r="12" s="1" customFormat="1" customHeight="1" spans="1:10">
      <c r="A12" s="10">
        <v>10</v>
      </c>
      <c r="B12" s="15" t="s">
        <v>30</v>
      </c>
      <c r="C12" s="12" t="s">
        <v>35</v>
      </c>
      <c r="D12" s="13" t="s">
        <v>36</v>
      </c>
      <c r="E12" s="13">
        <v>194.3</v>
      </c>
      <c r="F12" s="13">
        <f t="shared" si="0"/>
        <v>38.86</v>
      </c>
      <c r="G12" s="14">
        <v>78.2</v>
      </c>
      <c r="H12" s="13">
        <f t="shared" si="1"/>
        <v>31.28</v>
      </c>
      <c r="I12" s="14">
        <f t="shared" si="2"/>
        <v>70.14</v>
      </c>
      <c r="J12" s="10" t="s">
        <v>20</v>
      </c>
    </row>
    <row r="13" s="1" customFormat="1" customHeight="1" spans="1:10">
      <c r="A13" s="10">
        <v>11</v>
      </c>
      <c r="B13" s="15" t="s">
        <v>30</v>
      </c>
      <c r="C13" s="12" t="s">
        <v>37</v>
      </c>
      <c r="D13" s="13" t="s">
        <v>38</v>
      </c>
      <c r="E13" s="13">
        <v>177.7</v>
      </c>
      <c r="F13" s="13">
        <f t="shared" si="0"/>
        <v>35.54</v>
      </c>
      <c r="G13" s="14">
        <v>84.4</v>
      </c>
      <c r="H13" s="13">
        <f t="shared" si="1"/>
        <v>33.76</v>
      </c>
      <c r="I13" s="14">
        <f t="shared" si="2"/>
        <v>69.3</v>
      </c>
      <c r="J13" s="10" t="s">
        <v>20</v>
      </c>
    </row>
    <row r="14" s="1" customFormat="1" customHeight="1" spans="1:10">
      <c r="A14" s="10">
        <v>12</v>
      </c>
      <c r="B14" s="15" t="s">
        <v>30</v>
      </c>
      <c r="C14" s="12" t="s">
        <v>39</v>
      </c>
      <c r="D14" s="13" t="s">
        <v>40</v>
      </c>
      <c r="E14" s="13">
        <v>166.6</v>
      </c>
      <c r="F14" s="13">
        <f t="shared" si="0"/>
        <v>33.32</v>
      </c>
      <c r="G14" s="14">
        <v>77.6</v>
      </c>
      <c r="H14" s="13">
        <f t="shared" si="1"/>
        <v>31.04</v>
      </c>
      <c r="I14" s="14">
        <f t="shared" si="2"/>
        <v>64.36</v>
      </c>
      <c r="J14" s="10" t="s">
        <v>20</v>
      </c>
    </row>
    <row r="15" s="1" customFormat="1" customHeight="1" spans="1:10">
      <c r="A15" s="10">
        <v>13</v>
      </c>
      <c r="B15" s="15" t="s">
        <v>41</v>
      </c>
      <c r="C15" s="12" t="s">
        <v>42</v>
      </c>
      <c r="D15" s="13" t="s">
        <v>43</v>
      </c>
      <c r="E15" s="13">
        <v>180.5</v>
      </c>
      <c r="F15" s="13">
        <f t="shared" si="0"/>
        <v>36.1</v>
      </c>
      <c r="G15" s="14">
        <v>82.4</v>
      </c>
      <c r="H15" s="13">
        <f t="shared" si="1"/>
        <v>32.96</v>
      </c>
      <c r="I15" s="14">
        <f t="shared" si="2"/>
        <v>69.06</v>
      </c>
      <c r="J15" s="10" t="s">
        <v>14</v>
      </c>
    </row>
    <row r="16" s="1" customFormat="1" customHeight="1" spans="1:10">
      <c r="A16" s="10">
        <v>14</v>
      </c>
      <c r="B16" s="15" t="s">
        <v>44</v>
      </c>
      <c r="C16" s="12" t="s">
        <v>45</v>
      </c>
      <c r="D16" s="13" t="s">
        <v>46</v>
      </c>
      <c r="E16" s="13">
        <v>185.9</v>
      </c>
      <c r="F16" s="13">
        <f t="shared" si="0"/>
        <v>37.18</v>
      </c>
      <c r="G16" s="14">
        <v>83.8</v>
      </c>
      <c r="H16" s="13">
        <f t="shared" si="1"/>
        <v>33.52</v>
      </c>
      <c r="I16" s="14">
        <f t="shared" si="2"/>
        <v>70.7</v>
      </c>
      <c r="J16" s="10" t="s">
        <v>14</v>
      </c>
    </row>
    <row r="17" s="1" customFormat="1" customHeight="1" spans="1:10">
      <c r="A17" s="10">
        <v>15</v>
      </c>
      <c r="B17" s="15" t="s">
        <v>44</v>
      </c>
      <c r="C17" s="12" t="s">
        <v>47</v>
      </c>
      <c r="D17" s="13" t="s">
        <v>48</v>
      </c>
      <c r="E17" s="13">
        <v>172.1</v>
      </c>
      <c r="F17" s="13">
        <f t="shared" si="0"/>
        <v>34.42</v>
      </c>
      <c r="G17" s="14">
        <v>80.8</v>
      </c>
      <c r="H17" s="13">
        <f t="shared" si="1"/>
        <v>32.32</v>
      </c>
      <c r="I17" s="14">
        <f t="shared" si="2"/>
        <v>66.74</v>
      </c>
      <c r="J17" s="10" t="s">
        <v>20</v>
      </c>
    </row>
    <row r="18" s="1" customFormat="1" customHeight="1" spans="1:10">
      <c r="A18" s="10">
        <v>16</v>
      </c>
      <c r="B18" s="15" t="s">
        <v>44</v>
      </c>
      <c r="C18" s="12" t="s">
        <v>49</v>
      </c>
      <c r="D18" s="13" t="s">
        <v>50</v>
      </c>
      <c r="E18" s="13">
        <v>173.5</v>
      </c>
      <c r="F18" s="13">
        <f t="shared" si="0"/>
        <v>34.7</v>
      </c>
      <c r="G18" s="14">
        <v>79</v>
      </c>
      <c r="H18" s="13">
        <f t="shared" si="1"/>
        <v>31.6</v>
      </c>
      <c r="I18" s="14">
        <f t="shared" si="2"/>
        <v>66.3</v>
      </c>
      <c r="J18" s="10" t="s">
        <v>20</v>
      </c>
    </row>
    <row r="19" s="1" customFormat="1" customHeight="1" spans="1:10">
      <c r="A19" s="10">
        <v>17</v>
      </c>
      <c r="B19" s="11" t="s">
        <v>51</v>
      </c>
      <c r="C19" s="12" t="s">
        <v>52</v>
      </c>
      <c r="D19" s="13" t="s">
        <v>53</v>
      </c>
      <c r="E19" s="13">
        <v>135.2</v>
      </c>
      <c r="F19" s="13">
        <f t="shared" si="0"/>
        <v>27.04</v>
      </c>
      <c r="G19" s="14">
        <v>80.6</v>
      </c>
      <c r="H19" s="13">
        <f t="shared" si="1"/>
        <v>32.24</v>
      </c>
      <c r="I19" s="14">
        <f t="shared" si="2"/>
        <v>59.28</v>
      </c>
      <c r="J19" s="10" t="s">
        <v>14</v>
      </c>
    </row>
    <row r="20" s="1" customFormat="1" customHeight="1" spans="1:10">
      <c r="A20" s="10">
        <v>18</v>
      </c>
      <c r="B20" s="15" t="s">
        <v>54</v>
      </c>
      <c r="C20" s="12" t="s">
        <v>55</v>
      </c>
      <c r="D20" s="13" t="s">
        <v>56</v>
      </c>
      <c r="E20" s="13">
        <v>184.7</v>
      </c>
      <c r="F20" s="13">
        <f t="shared" si="0"/>
        <v>36.94</v>
      </c>
      <c r="G20" s="14">
        <v>79</v>
      </c>
      <c r="H20" s="13">
        <f t="shared" si="1"/>
        <v>31.6</v>
      </c>
      <c r="I20" s="14">
        <f t="shared" si="2"/>
        <v>68.54</v>
      </c>
      <c r="J20" s="10" t="s">
        <v>14</v>
      </c>
    </row>
    <row r="21" s="1" customFormat="1" customHeight="1" spans="1:10">
      <c r="A21" s="10">
        <v>19</v>
      </c>
      <c r="B21" s="15" t="s">
        <v>54</v>
      </c>
      <c r="C21" s="12" t="s">
        <v>57</v>
      </c>
      <c r="D21" s="13" t="s">
        <v>58</v>
      </c>
      <c r="E21" s="13">
        <v>175.1</v>
      </c>
      <c r="F21" s="13">
        <f t="shared" si="0"/>
        <v>35.02</v>
      </c>
      <c r="G21" s="14">
        <v>83.2</v>
      </c>
      <c r="H21" s="13">
        <f t="shared" si="1"/>
        <v>33.28</v>
      </c>
      <c r="I21" s="14">
        <f t="shared" si="2"/>
        <v>68.3</v>
      </c>
      <c r="J21" s="10" t="s">
        <v>20</v>
      </c>
    </row>
    <row r="22" s="1" customFormat="1" customHeight="1" spans="1:10">
      <c r="A22" s="10">
        <v>20</v>
      </c>
      <c r="B22" s="15" t="s">
        <v>54</v>
      </c>
      <c r="C22" s="12" t="s">
        <v>59</v>
      </c>
      <c r="D22" s="13" t="s">
        <v>60</v>
      </c>
      <c r="E22" s="13">
        <v>170.2</v>
      </c>
      <c r="F22" s="13">
        <f t="shared" si="0"/>
        <v>34.04</v>
      </c>
      <c r="G22" s="14">
        <v>78</v>
      </c>
      <c r="H22" s="13">
        <f t="shared" si="1"/>
        <v>31.2</v>
      </c>
      <c r="I22" s="14">
        <f t="shared" si="2"/>
        <v>65.24</v>
      </c>
      <c r="J22" s="10" t="s">
        <v>20</v>
      </c>
    </row>
    <row r="23" s="1" customFormat="1" customHeight="1" spans="1:10">
      <c r="A23" s="10">
        <v>21</v>
      </c>
      <c r="B23" s="15" t="s">
        <v>61</v>
      </c>
      <c r="C23" s="12" t="s">
        <v>62</v>
      </c>
      <c r="D23" s="13" t="s">
        <v>63</v>
      </c>
      <c r="E23" s="13">
        <v>185.2</v>
      </c>
      <c r="F23" s="13">
        <f t="shared" si="0"/>
        <v>37.04</v>
      </c>
      <c r="G23" s="14">
        <v>83.4</v>
      </c>
      <c r="H23" s="13">
        <f t="shared" si="1"/>
        <v>33.36</v>
      </c>
      <c r="I23" s="14">
        <f t="shared" si="2"/>
        <v>70.4</v>
      </c>
      <c r="J23" s="10" t="s">
        <v>14</v>
      </c>
    </row>
    <row r="24" s="1" customFormat="1" customHeight="1" spans="1:10">
      <c r="A24" s="10">
        <v>22</v>
      </c>
      <c r="B24" s="15" t="s">
        <v>61</v>
      </c>
      <c r="C24" s="12" t="s">
        <v>64</v>
      </c>
      <c r="D24" s="13" t="s">
        <v>65</v>
      </c>
      <c r="E24" s="13">
        <v>160.4</v>
      </c>
      <c r="F24" s="13">
        <f t="shared" si="0"/>
        <v>32.08</v>
      </c>
      <c r="G24" s="14">
        <v>76.8</v>
      </c>
      <c r="H24" s="13">
        <f t="shared" si="1"/>
        <v>30.72</v>
      </c>
      <c r="I24" s="14">
        <f t="shared" si="2"/>
        <v>62.8</v>
      </c>
      <c r="J24" s="10" t="s">
        <v>20</v>
      </c>
    </row>
    <row r="25" s="1" customFormat="1" customHeight="1" spans="1:10">
      <c r="A25" s="10">
        <v>23</v>
      </c>
      <c r="B25" s="15" t="s">
        <v>61</v>
      </c>
      <c r="C25" s="12" t="s">
        <v>66</v>
      </c>
      <c r="D25" s="13" t="s">
        <v>67</v>
      </c>
      <c r="E25" s="13">
        <v>155.7</v>
      </c>
      <c r="F25" s="13">
        <f t="shared" si="0"/>
        <v>31.14</v>
      </c>
      <c r="G25" s="14">
        <v>73.2</v>
      </c>
      <c r="H25" s="13">
        <f t="shared" si="1"/>
        <v>29.28</v>
      </c>
      <c r="I25" s="14">
        <f t="shared" si="2"/>
        <v>60.42</v>
      </c>
      <c r="J25" s="10" t="s">
        <v>20</v>
      </c>
    </row>
    <row r="26" s="1" customFormat="1" customHeight="1" spans="1:10">
      <c r="A26" s="10">
        <v>24</v>
      </c>
      <c r="B26" s="15" t="s">
        <v>68</v>
      </c>
      <c r="C26" s="12" t="s">
        <v>69</v>
      </c>
      <c r="D26" s="13" t="s">
        <v>70</v>
      </c>
      <c r="E26" s="13">
        <v>185.9</v>
      </c>
      <c r="F26" s="13">
        <f t="shared" si="0"/>
        <v>37.18</v>
      </c>
      <c r="G26" s="14">
        <v>73</v>
      </c>
      <c r="H26" s="13">
        <f t="shared" si="1"/>
        <v>29.2</v>
      </c>
      <c r="I26" s="14">
        <f t="shared" si="2"/>
        <v>66.38</v>
      </c>
      <c r="J26" s="10" t="s">
        <v>14</v>
      </c>
    </row>
    <row r="27" s="1" customFormat="1" customHeight="1" spans="1:10">
      <c r="A27" s="10">
        <v>25</v>
      </c>
      <c r="B27" s="15" t="s">
        <v>68</v>
      </c>
      <c r="C27" s="12" t="s">
        <v>71</v>
      </c>
      <c r="D27" s="13" t="s">
        <v>72</v>
      </c>
      <c r="E27" s="13">
        <v>186.7</v>
      </c>
      <c r="F27" s="13">
        <f t="shared" si="0"/>
        <v>37.34</v>
      </c>
      <c r="G27" s="14">
        <v>72</v>
      </c>
      <c r="H27" s="13">
        <f t="shared" si="1"/>
        <v>28.8</v>
      </c>
      <c r="I27" s="14">
        <f t="shared" si="2"/>
        <v>66.14</v>
      </c>
      <c r="J27" s="10" t="s">
        <v>20</v>
      </c>
    </row>
    <row r="28" s="1" customFormat="1" customHeight="1" spans="1:10">
      <c r="A28" s="10">
        <v>26</v>
      </c>
      <c r="B28" s="15" t="s">
        <v>68</v>
      </c>
      <c r="C28" s="12" t="s">
        <v>73</v>
      </c>
      <c r="D28" s="13" t="s">
        <v>74</v>
      </c>
      <c r="E28" s="13">
        <v>181.6</v>
      </c>
      <c r="F28" s="13">
        <f t="shared" si="0"/>
        <v>36.32</v>
      </c>
      <c r="G28" s="14">
        <v>0</v>
      </c>
      <c r="H28" s="13">
        <f t="shared" si="1"/>
        <v>0</v>
      </c>
      <c r="I28" s="14">
        <f t="shared" si="2"/>
        <v>36.32</v>
      </c>
      <c r="J28" s="10" t="s">
        <v>20</v>
      </c>
    </row>
    <row r="29" s="1" customFormat="1" customHeight="1" spans="1:10">
      <c r="A29" s="10">
        <v>27</v>
      </c>
      <c r="B29" s="15" t="s">
        <v>75</v>
      </c>
      <c r="C29" s="12" t="s">
        <v>76</v>
      </c>
      <c r="D29" s="13" t="s">
        <v>77</v>
      </c>
      <c r="E29" s="13">
        <v>179.6</v>
      </c>
      <c r="F29" s="13">
        <f t="shared" si="0"/>
        <v>35.92</v>
      </c>
      <c r="G29" s="14">
        <v>86.6</v>
      </c>
      <c r="H29" s="13">
        <f t="shared" si="1"/>
        <v>34.64</v>
      </c>
      <c r="I29" s="14">
        <f t="shared" si="2"/>
        <v>70.56</v>
      </c>
      <c r="J29" s="10" t="s">
        <v>14</v>
      </c>
    </row>
    <row r="30" s="1" customFormat="1" customHeight="1" spans="1:10">
      <c r="A30" s="10">
        <v>28</v>
      </c>
      <c r="B30" s="15" t="s">
        <v>75</v>
      </c>
      <c r="C30" s="12" t="s">
        <v>78</v>
      </c>
      <c r="D30" s="13" t="s">
        <v>79</v>
      </c>
      <c r="E30" s="13">
        <v>177.5</v>
      </c>
      <c r="F30" s="13">
        <f t="shared" si="0"/>
        <v>35.5</v>
      </c>
      <c r="G30" s="14">
        <v>83.2</v>
      </c>
      <c r="H30" s="13">
        <f t="shared" si="1"/>
        <v>33.28</v>
      </c>
      <c r="I30" s="14">
        <f t="shared" si="2"/>
        <v>68.78</v>
      </c>
      <c r="J30" s="10" t="s">
        <v>14</v>
      </c>
    </row>
    <row r="31" s="1" customFormat="1" customHeight="1" spans="1:10">
      <c r="A31" s="10">
        <v>29</v>
      </c>
      <c r="B31" s="15" t="s">
        <v>75</v>
      </c>
      <c r="C31" s="12" t="s">
        <v>80</v>
      </c>
      <c r="D31" s="13" t="s">
        <v>81</v>
      </c>
      <c r="E31" s="13">
        <v>164.3</v>
      </c>
      <c r="F31" s="13">
        <f t="shared" si="0"/>
        <v>32.86</v>
      </c>
      <c r="G31" s="14">
        <v>83.2</v>
      </c>
      <c r="H31" s="13">
        <f t="shared" si="1"/>
        <v>33.28</v>
      </c>
      <c r="I31" s="14">
        <f t="shared" si="2"/>
        <v>66.14</v>
      </c>
      <c r="J31" s="10" t="s">
        <v>20</v>
      </c>
    </row>
    <row r="32" s="1" customFormat="1" customHeight="1" spans="1:10">
      <c r="A32" s="10">
        <v>30</v>
      </c>
      <c r="B32" s="15" t="s">
        <v>75</v>
      </c>
      <c r="C32" s="12" t="s">
        <v>82</v>
      </c>
      <c r="D32" s="13" t="s">
        <v>83</v>
      </c>
      <c r="E32" s="13">
        <v>166.7</v>
      </c>
      <c r="F32" s="13">
        <f t="shared" si="0"/>
        <v>33.34</v>
      </c>
      <c r="G32" s="14">
        <v>79.4</v>
      </c>
      <c r="H32" s="13">
        <f t="shared" si="1"/>
        <v>31.76</v>
      </c>
      <c r="I32" s="14">
        <f t="shared" si="2"/>
        <v>65.1</v>
      </c>
      <c r="J32" s="10" t="s">
        <v>20</v>
      </c>
    </row>
    <row r="33" s="1" customFormat="1" customHeight="1" spans="1:10">
      <c r="A33" s="10">
        <v>31</v>
      </c>
      <c r="B33" s="15" t="s">
        <v>75</v>
      </c>
      <c r="C33" s="12" t="s">
        <v>84</v>
      </c>
      <c r="D33" s="13" t="s">
        <v>85</v>
      </c>
      <c r="E33" s="13">
        <v>168.6</v>
      </c>
      <c r="F33" s="13">
        <f t="shared" si="0"/>
        <v>33.72</v>
      </c>
      <c r="G33" s="14">
        <v>78.4</v>
      </c>
      <c r="H33" s="13">
        <f t="shared" si="1"/>
        <v>31.36</v>
      </c>
      <c r="I33" s="14">
        <f t="shared" si="2"/>
        <v>65.08</v>
      </c>
      <c r="J33" s="10" t="s">
        <v>20</v>
      </c>
    </row>
    <row r="34" s="1" customFormat="1" customHeight="1" spans="1:10">
      <c r="A34" s="10">
        <v>32</v>
      </c>
      <c r="B34" s="15" t="s">
        <v>75</v>
      </c>
      <c r="C34" s="12" t="s">
        <v>86</v>
      </c>
      <c r="D34" s="13" t="s">
        <v>87</v>
      </c>
      <c r="E34" s="13">
        <v>159.5</v>
      </c>
      <c r="F34" s="13">
        <f t="shared" si="0"/>
        <v>31.9</v>
      </c>
      <c r="G34" s="14">
        <v>81</v>
      </c>
      <c r="H34" s="13">
        <f t="shared" si="1"/>
        <v>32.4</v>
      </c>
      <c r="I34" s="14">
        <f t="shared" si="2"/>
        <v>64.3</v>
      </c>
      <c r="J34" s="10" t="s">
        <v>20</v>
      </c>
    </row>
    <row r="35" s="1" customFormat="1" customHeight="1" spans="1:10">
      <c r="A35" s="10">
        <v>33</v>
      </c>
      <c r="B35" s="15" t="s">
        <v>88</v>
      </c>
      <c r="C35" s="12" t="s">
        <v>89</v>
      </c>
      <c r="D35" s="13" t="s">
        <v>90</v>
      </c>
      <c r="E35" s="13">
        <v>181.3</v>
      </c>
      <c r="F35" s="13">
        <f t="shared" si="0"/>
        <v>36.26</v>
      </c>
      <c r="G35" s="14">
        <v>80.4</v>
      </c>
      <c r="H35" s="13">
        <f t="shared" si="1"/>
        <v>32.16</v>
      </c>
      <c r="I35" s="14">
        <f t="shared" si="2"/>
        <v>68.42</v>
      </c>
      <c r="J35" s="10" t="s">
        <v>14</v>
      </c>
    </row>
    <row r="36" s="1" customFormat="1" customHeight="1" spans="1:10">
      <c r="A36" s="10">
        <v>34</v>
      </c>
      <c r="B36" s="15" t="s">
        <v>88</v>
      </c>
      <c r="C36" s="12" t="s">
        <v>91</v>
      </c>
      <c r="D36" s="13" t="s">
        <v>92</v>
      </c>
      <c r="E36" s="13">
        <v>179.3</v>
      </c>
      <c r="F36" s="13">
        <f t="shared" si="0"/>
        <v>35.86</v>
      </c>
      <c r="G36" s="14">
        <v>81.4</v>
      </c>
      <c r="H36" s="13">
        <f t="shared" si="1"/>
        <v>32.56</v>
      </c>
      <c r="I36" s="14">
        <f t="shared" si="2"/>
        <v>68.42</v>
      </c>
      <c r="J36" s="10" t="s">
        <v>14</v>
      </c>
    </row>
    <row r="37" s="1" customFormat="1" customHeight="1" spans="1:10">
      <c r="A37" s="10">
        <v>35</v>
      </c>
      <c r="B37" s="15" t="s">
        <v>88</v>
      </c>
      <c r="C37" s="12" t="s">
        <v>93</v>
      </c>
      <c r="D37" s="13" t="s">
        <v>94</v>
      </c>
      <c r="E37" s="13">
        <v>175.2</v>
      </c>
      <c r="F37" s="13">
        <f t="shared" si="0"/>
        <v>35.04</v>
      </c>
      <c r="G37" s="14">
        <v>82</v>
      </c>
      <c r="H37" s="13">
        <f t="shared" si="1"/>
        <v>32.8</v>
      </c>
      <c r="I37" s="14">
        <f t="shared" si="2"/>
        <v>67.84</v>
      </c>
      <c r="J37" s="10" t="s">
        <v>14</v>
      </c>
    </row>
    <row r="38" s="1" customFormat="1" customHeight="1" spans="1:10">
      <c r="A38" s="10">
        <v>36</v>
      </c>
      <c r="B38" s="15" t="s">
        <v>88</v>
      </c>
      <c r="C38" s="12" t="s">
        <v>95</v>
      </c>
      <c r="D38" s="13" t="s">
        <v>96</v>
      </c>
      <c r="E38" s="13">
        <v>162.6</v>
      </c>
      <c r="F38" s="13">
        <f t="shared" si="0"/>
        <v>32.52</v>
      </c>
      <c r="G38" s="14">
        <v>87.4</v>
      </c>
      <c r="H38" s="13">
        <f t="shared" si="1"/>
        <v>34.96</v>
      </c>
      <c r="I38" s="14">
        <f t="shared" si="2"/>
        <v>67.48</v>
      </c>
      <c r="J38" s="10" t="s">
        <v>14</v>
      </c>
    </row>
    <row r="39" s="1" customFormat="1" customHeight="1" spans="1:10">
      <c r="A39" s="10">
        <v>37</v>
      </c>
      <c r="B39" s="15" t="s">
        <v>88</v>
      </c>
      <c r="C39" s="12" t="s">
        <v>97</v>
      </c>
      <c r="D39" s="13" t="s">
        <v>98</v>
      </c>
      <c r="E39" s="13">
        <v>158.6</v>
      </c>
      <c r="F39" s="13">
        <f t="shared" si="0"/>
        <v>31.72</v>
      </c>
      <c r="G39" s="14">
        <v>89</v>
      </c>
      <c r="H39" s="13">
        <f t="shared" si="1"/>
        <v>35.6</v>
      </c>
      <c r="I39" s="14">
        <f t="shared" si="2"/>
        <v>67.32</v>
      </c>
      <c r="J39" s="10" t="s">
        <v>14</v>
      </c>
    </row>
    <row r="40" s="1" customFormat="1" customHeight="1" spans="1:10">
      <c r="A40" s="10">
        <v>38</v>
      </c>
      <c r="B40" s="15" t="s">
        <v>88</v>
      </c>
      <c r="C40" s="12" t="s">
        <v>99</v>
      </c>
      <c r="D40" s="13" t="s">
        <v>100</v>
      </c>
      <c r="E40" s="13">
        <v>165.4</v>
      </c>
      <c r="F40" s="13">
        <f t="shared" si="0"/>
        <v>33.08</v>
      </c>
      <c r="G40" s="14">
        <v>81</v>
      </c>
      <c r="H40" s="13">
        <f t="shared" si="1"/>
        <v>32.4</v>
      </c>
      <c r="I40" s="14">
        <f t="shared" si="2"/>
        <v>65.48</v>
      </c>
      <c r="J40" s="10" t="s">
        <v>14</v>
      </c>
    </row>
    <row r="41" s="1" customFormat="1" customHeight="1" spans="1:10">
      <c r="A41" s="10">
        <v>39</v>
      </c>
      <c r="B41" s="15" t="s">
        <v>88</v>
      </c>
      <c r="C41" s="12" t="s">
        <v>101</v>
      </c>
      <c r="D41" s="13" t="s">
        <v>102</v>
      </c>
      <c r="E41" s="13">
        <v>162.2</v>
      </c>
      <c r="F41" s="13">
        <f t="shared" si="0"/>
        <v>32.44</v>
      </c>
      <c r="G41" s="14">
        <v>82.4</v>
      </c>
      <c r="H41" s="13">
        <f t="shared" si="1"/>
        <v>32.96</v>
      </c>
      <c r="I41" s="14">
        <f t="shared" si="2"/>
        <v>65.4</v>
      </c>
      <c r="J41" s="10" t="s">
        <v>14</v>
      </c>
    </row>
    <row r="42" s="1" customFormat="1" customHeight="1" spans="1:10">
      <c r="A42" s="10">
        <v>40</v>
      </c>
      <c r="B42" s="15" t="s">
        <v>88</v>
      </c>
      <c r="C42" s="12" t="s">
        <v>103</v>
      </c>
      <c r="D42" s="13" t="s">
        <v>104</v>
      </c>
      <c r="E42" s="13">
        <v>158.5</v>
      </c>
      <c r="F42" s="13">
        <f t="shared" si="0"/>
        <v>31.7</v>
      </c>
      <c r="G42" s="14">
        <v>83.4</v>
      </c>
      <c r="H42" s="13">
        <f t="shared" si="1"/>
        <v>33.36</v>
      </c>
      <c r="I42" s="14">
        <f t="shared" si="2"/>
        <v>65.06</v>
      </c>
      <c r="J42" s="10" t="s">
        <v>14</v>
      </c>
    </row>
    <row r="43" s="1" customFormat="1" customHeight="1" spans="1:10">
      <c r="A43" s="10">
        <v>41</v>
      </c>
      <c r="B43" s="15" t="s">
        <v>88</v>
      </c>
      <c r="C43" s="12" t="s">
        <v>105</v>
      </c>
      <c r="D43" s="13" t="s">
        <v>106</v>
      </c>
      <c r="E43" s="13">
        <v>153</v>
      </c>
      <c r="F43" s="13">
        <f t="shared" si="0"/>
        <v>30.6</v>
      </c>
      <c r="G43" s="14">
        <v>82.6</v>
      </c>
      <c r="H43" s="13">
        <f t="shared" si="1"/>
        <v>33.04</v>
      </c>
      <c r="I43" s="14">
        <f t="shared" si="2"/>
        <v>63.64</v>
      </c>
      <c r="J43" s="10" t="s">
        <v>20</v>
      </c>
    </row>
    <row r="44" s="1" customFormat="1" customHeight="1" spans="1:10">
      <c r="A44" s="10">
        <v>42</v>
      </c>
      <c r="B44" s="15" t="s">
        <v>88</v>
      </c>
      <c r="C44" s="12" t="s">
        <v>107</v>
      </c>
      <c r="D44" s="13" t="s">
        <v>108</v>
      </c>
      <c r="E44" s="13">
        <v>158.8</v>
      </c>
      <c r="F44" s="13">
        <f t="shared" si="0"/>
        <v>31.76</v>
      </c>
      <c r="G44" s="14">
        <v>79</v>
      </c>
      <c r="H44" s="13">
        <f t="shared" si="1"/>
        <v>31.6</v>
      </c>
      <c r="I44" s="14">
        <f t="shared" si="2"/>
        <v>63.36</v>
      </c>
      <c r="J44" s="10" t="s">
        <v>20</v>
      </c>
    </row>
    <row r="45" s="1" customFormat="1" customHeight="1" spans="1:10">
      <c r="A45" s="10">
        <v>43</v>
      </c>
      <c r="B45" s="15" t="s">
        <v>88</v>
      </c>
      <c r="C45" s="12" t="s">
        <v>109</v>
      </c>
      <c r="D45" s="13" t="s">
        <v>110</v>
      </c>
      <c r="E45" s="13">
        <v>141</v>
      </c>
      <c r="F45" s="13">
        <f t="shared" si="0"/>
        <v>28.2</v>
      </c>
      <c r="G45" s="14">
        <v>84.4</v>
      </c>
      <c r="H45" s="13">
        <f t="shared" si="1"/>
        <v>33.76</v>
      </c>
      <c r="I45" s="14">
        <f t="shared" si="2"/>
        <v>61.96</v>
      </c>
      <c r="J45" s="10" t="s">
        <v>20</v>
      </c>
    </row>
    <row r="46" s="1" customFormat="1" customHeight="1" spans="1:10">
      <c r="A46" s="10">
        <v>44</v>
      </c>
      <c r="B46" s="15" t="s">
        <v>88</v>
      </c>
      <c r="C46" s="12" t="s">
        <v>111</v>
      </c>
      <c r="D46" s="13" t="s">
        <v>112</v>
      </c>
      <c r="E46" s="13">
        <v>167.4</v>
      </c>
      <c r="F46" s="13">
        <f t="shared" si="0"/>
        <v>33.48</v>
      </c>
      <c r="G46" s="14">
        <v>69</v>
      </c>
      <c r="H46" s="13">
        <f t="shared" si="1"/>
        <v>27.6</v>
      </c>
      <c r="I46" s="14">
        <f t="shared" si="2"/>
        <v>61.08</v>
      </c>
      <c r="J46" s="10" t="s">
        <v>20</v>
      </c>
    </row>
    <row r="47" s="1" customFormat="1" customHeight="1" spans="1:10">
      <c r="A47" s="10">
        <v>45</v>
      </c>
      <c r="B47" s="15" t="s">
        <v>88</v>
      </c>
      <c r="C47" s="12" t="s">
        <v>113</v>
      </c>
      <c r="D47" s="13" t="s">
        <v>114</v>
      </c>
      <c r="E47" s="13">
        <v>155.4</v>
      </c>
      <c r="F47" s="13">
        <f t="shared" si="0"/>
        <v>31.08</v>
      </c>
      <c r="G47" s="14">
        <v>75</v>
      </c>
      <c r="H47" s="13">
        <f t="shared" si="1"/>
        <v>30</v>
      </c>
      <c r="I47" s="14">
        <f t="shared" si="2"/>
        <v>61.08</v>
      </c>
      <c r="J47" s="10" t="s">
        <v>20</v>
      </c>
    </row>
    <row r="48" s="1" customFormat="1" customHeight="1" spans="1:10">
      <c r="A48" s="10">
        <v>46</v>
      </c>
      <c r="B48" s="15" t="s">
        <v>88</v>
      </c>
      <c r="C48" s="12" t="s">
        <v>115</v>
      </c>
      <c r="D48" s="13" t="s">
        <v>116</v>
      </c>
      <c r="E48" s="13">
        <v>155.8</v>
      </c>
      <c r="F48" s="13">
        <f t="shared" si="0"/>
        <v>31.16</v>
      </c>
      <c r="G48" s="14">
        <v>74.2</v>
      </c>
      <c r="H48" s="13">
        <f t="shared" si="1"/>
        <v>29.68</v>
      </c>
      <c r="I48" s="14">
        <f t="shared" si="2"/>
        <v>60.84</v>
      </c>
      <c r="J48" s="10" t="s">
        <v>20</v>
      </c>
    </row>
    <row r="49" s="1" customFormat="1" customHeight="1" spans="1:10">
      <c r="A49" s="10">
        <v>47</v>
      </c>
      <c r="B49" s="15" t="s">
        <v>88</v>
      </c>
      <c r="C49" s="12" t="s">
        <v>117</v>
      </c>
      <c r="D49" s="13" t="s">
        <v>118</v>
      </c>
      <c r="E49" s="13">
        <v>163.9</v>
      </c>
      <c r="F49" s="13">
        <f t="shared" si="0"/>
        <v>32.78</v>
      </c>
      <c r="G49" s="14">
        <v>70</v>
      </c>
      <c r="H49" s="13">
        <f t="shared" si="1"/>
        <v>28</v>
      </c>
      <c r="I49" s="14">
        <f t="shared" si="2"/>
        <v>60.78</v>
      </c>
      <c r="J49" s="10" t="s">
        <v>20</v>
      </c>
    </row>
    <row r="50" s="1" customFormat="1" customHeight="1" spans="1:10">
      <c r="A50" s="10">
        <v>48</v>
      </c>
      <c r="B50" s="15" t="s">
        <v>88</v>
      </c>
      <c r="C50" s="12" t="s">
        <v>119</v>
      </c>
      <c r="D50" s="13" t="s">
        <v>120</v>
      </c>
      <c r="E50" s="13">
        <v>129.1</v>
      </c>
      <c r="F50" s="13">
        <f t="shared" si="0"/>
        <v>25.82</v>
      </c>
      <c r="G50" s="14">
        <v>86.8</v>
      </c>
      <c r="H50" s="13">
        <f t="shared" si="1"/>
        <v>34.72</v>
      </c>
      <c r="I50" s="14">
        <f t="shared" si="2"/>
        <v>60.54</v>
      </c>
      <c r="J50" s="10" t="s">
        <v>20</v>
      </c>
    </row>
    <row r="51" s="1" customFormat="1" customHeight="1" spans="1:10">
      <c r="A51" s="10">
        <v>49</v>
      </c>
      <c r="B51" s="15" t="s">
        <v>88</v>
      </c>
      <c r="C51" s="12" t="s">
        <v>121</v>
      </c>
      <c r="D51" s="13" t="s">
        <v>122</v>
      </c>
      <c r="E51" s="13">
        <v>155.8</v>
      </c>
      <c r="F51" s="13">
        <f t="shared" si="0"/>
        <v>31.16</v>
      </c>
      <c r="G51" s="14">
        <v>73.2</v>
      </c>
      <c r="H51" s="13">
        <f t="shared" si="1"/>
        <v>29.28</v>
      </c>
      <c r="I51" s="14">
        <f t="shared" si="2"/>
        <v>60.44</v>
      </c>
      <c r="J51" s="10" t="s">
        <v>20</v>
      </c>
    </row>
    <row r="52" s="1" customFormat="1" customHeight="1" spans="1:10">
      <c r="A52" s="10">
        <v>50</v>
      </c>
      <c r="B52" s="15" t="s">
        <v>88</v>
      </c>
      <c r="C52" s="12" t="s">
        <v>123</v>
      </c>
      <c r="D52" s="13" t="s">
        <v>124</v>
      </c>
      <c r="E52" s="13">
        <v>143.1</v>
      </c>
      <c r="F52" s="13">
        <f t="shared" si="0"/>
        <v>28.62</v>
      </c>
      <c r="G52" s="14">
        <v>79.2</v>
      </c>
      <c r="H52" s="13">
        <f t="shared" si="1"/>
        <v>31.68</v>
      </c>
      <c r="I52" s="14">
        <f t="shared" si="2"/>
        <v>60.3</v>
      </c>
      <c r="J52" s="10" t="s">
        <v>20</v>
      </c>
    </row>
    <row r="53" s="1" customFormat="1" customHeight="1" spans="1:10">
      <c r="A53" s="10">
        <v>51</v>
      </c>
      <c r="B53" s="15" t="s">
        <v>88</v>
      </c>
      <c r="C53" s="12" t="s">
        <v>125</v>
      </c>
      <c r="D53" s="13" t="s">
        <v>126</v>
      </c>
      <c r="E53" s="13">
        <v>158.4</v>
      </c>
      <c r="F53" s="13">
        <f t="shared" si="0"/>
        <v>31.68</v>
      </c>
      <c r="G53" s="14">
        <v>71.2</v>
      </c>
      <c r="H53" s="13">
        <f t="shared" si="1"/>
        <v>28.48</v>
      </c>
      <c r="I53" s="14">
        <f t="shared" si="2"/>
        <v>60.16</v>
      </c>
      <c r="J53" s="10" t="s">
        <v>20</v>
      </c>
    </row>
    <row r="54" s="1" customFormat="1" customHeight="1" spans="1:10">
      <c r="A54" s="10">
        <v>52</v>
      </c>
      <c r="B54" s="15" t="s">
        <v>88</v>
      </c>
      <c r="C54" s="12" t="s">
        <v>127</v>
      </c>
      <c r="D54" s="13" t="s">
        <v>128</v>
      </c>
      <c r="E54" s="13">
        <v>143.2</v>
      </c>
      <c r="F54" s="13">
        <f t="shared" si="0"/>
        <v>28.64</v>
      </c>
      <c r="G54" s="14">
        <v>73.2</v>
      </c>
      <c r="H54" s="13">
        <f t="shared" si="1"/>
        <v>29.28</v>
      </c>
      <c r="I54" s="14">
        <f t="shared" si="2"/>
        <v>57.92</v>
      </c>
      <c r="J54" s="10" t="s">
        <v>20</v>
      </c>
    </row>
    <row r="55" s="1" customFormat="1" customHeight="1" spans="1:10">
      <c r="A55" s="10">
        <v>53</v>
      </c>
      <c r="B55" s="15" t="s">
        <v>88</v>
      </c>
      <c r="C55" s="12" t="s">
        <v>129</v>
      </c>
      <c r="D55" s="13" t="s">
        <v>130</v>
      </c>
      <c r="E55" s="13">
        <v>137.3</v>
      </c>
      <c r="F55" s="13">
        <f t="shared" si="0"/>
        <v>27.46</v>
      </c>
      <c r="G55" s="14">
        <v>70.2</v>
      </c>
      <c r="H55" s="13">
        <f t="shared" si="1"/>
        <v>28.08</v>
      </c>
      <c r="I55" s="14">
        <f t="shared" si="2"/>
        <v>55.54</v>
      </c>
      <c r="J55" s="10" t="s">
        <v>20</v>
      </c>
    </row>
    <row r="56" s="1" customFormat="1" customHeight="1" spans="1:10">
      <c r="A56" s="10">
        <v>54</v>
      </c>
      <c r="B56" s="15" t="s">
        <v>88</v>
      </c>
      <c r="C56" s="12" t="s">
        <v>131</v>
      </c>
      <c r="D56" s="13" t="s">
        <v>132</v>
      </c>
      <c r="E56" s="13">
        <v>127.6</v>
      </c>
      <c r="F56" s="13">
        <f t="shared" si="0"/>
        <v>25.52</v>
      </c>
      <c r="G56" s="14">
        <v>73.2</v>
      </c>
      <c r="H56" s="13">
        <f t="shared" si="1"/>
        <v>29.28</v>
      </c>
      <c r="I56" s="14">
        <f t="shared" si="2"/>
        <v>54.8</v>
      </c>
      <c r="J56" s="10" t="s">
        <v>20</v>
      </c>
    </row>
    <row r="57" s="1" customFormat="1" customHeight="1" spans="1:10">
      <c r="A57" s="10">
        <v>55</v>
      </c>
      <c r="B57" s="15" t="s">
        <v>88</v>
      </c>
      <c r="C57" s="12" t="s">
        <v>133</v>
      </c>
      <c r="D57" s="13" t="s">
        <v>134</v>
      </c>
      <c r="E57" s="13">
        <v>163.2</v>
      </c>
      <c r="F57" s="13">
        <f t="shared" si="0"/>
        <v>32.64</v>
      </c>
      <c r="G57" s="14">
        <v>0</v>
      </c>
      <c r="H57" s="13">
        <f t="shared" si="1"/>
        <v>0</v>
      </c>
      <c r="I57" s="14">
        <f t="shared" si="2"/>
        <v>32.64</v>
      </c>
      <c r="J57" s="10" t="s">
        <v>20</v>
      </c>
    </row>
    <row r="58" s="1" customFormat="1" customHeight="1" spans="1:10">
      <c r="A58" s="10">
        <v>56</v>
      </c>
      <c r="B58" s="15" t="s">
        <v>88</v>
      </c>
      <c r="C58" s="12" t="s">
        <v>135</v>
      </c>
      <c r="D58" s="13" t="s">
        <v>136</v>
      </c>
      <c r="E58" s="13">
        <v>138</v>
      </c>
      <c r="F58" s="13">
        <f t="shared" si="0"/>
        <v>27.6</v>
      </c>
      <c r="G58" s="14">
        <v>0</v>
      </c>
      <c r="H58" s="13">
        <f t="shared" si="1"/>
        <v>0</v>
      </c>
      <c r="I58" s="14">
        <f t="shared" si="2"/>
        <v>27.6</v>
      </c>
      <c r="J58" s="10" t="s">
        <v>20</v>
      </c>
    </row>
    <row r="59" s="1" customFormat="1" customHeight="1" spans="1:10">
      <c r="A59" s="10">
        <v>57</v>
      </c>
      <c r="B59" s="15" t="s">
        <v>137</v>
      </c>
      <c r="C59" s="12" t="s">
        <v>138</v>
      </c>
      <c r="D59" s="13" t="s">
        <v>139</v>
      </c>
      <c r="E59" s="13">
        <v>175.9</v>
      </c>
      <c r="F59" s="13">
        <f t="shared" si="0"/>
        <v>35.18</v>
      </c>
      <c r="G59" s="14">
        <v>75.4</v>
      </c>
      <c r="H59" s="13">
        <f t="shared" si="1"/>
        <v>30.16</v>
      </c>
      <c r="I59" s="14">
        <f t="shared" si="2"/>
        <v>65.34</v>
      </c>
      <c r="J59" s="10" t="s">
        <v>14</v>
      </c>
    </row>
    <row r="60" s="1" customFormat="1" customHeight="1" spans="1:10">
      <c r="A60" s="10">
        <v>58</v>
      </c>
      <c r="B60" s="15" t="s">
        <v>137</v>
      </c>
      <c r="C60" s="12" t="s">
        <v>140</v>
      </c>
      <c r="D60" s="13" t="s">
        <v>141</v>
      </c>
      <c r="E60" s="13">
        <v>188.9</v>
      </c>
      <c r="F60" s="13">
        <f t="shared" si="0"/>
        <v>37.78</v>
      </c>
      <c r="G60" s="14">
        <v>68</v>
      </c>
      <c r="H60" s="13">
        <f t="shared" si="1"/>
        <v>27.2</v>
      </c>
      <c r="I60" s="14">
        <f t="shared" si="2"/>
        <v>64.98</v>
      </c>
      <c r="J60" s="10" t="s">
        <v>14</v>
      </c>
    </row>
    <row r="61" s="1" customFormat="1" customHeight="1" spans="1:10">
      <c r="A61" s="10">
        <v>59</v>
      </c>
      <c r="B61" s="15" t="s">
        <v>137</v>
      </c>
      <c r="C61" s="12" t="s">
        <v>142</v>
      </c>
      <c r="D61" s="13" t="s">
        <v>143</v>
      </c>
      <c r="E61" s="13">
        <v>169.3</v>
      </c>
      <c r="F61" s="13">
        <f t="shared" si="0"/>
        <v>33.86</v>
      </c>
      <c r="G61" s="14">
        <v>77.2</v>
      </c>
      <c r="H61" s="13">
        <f t="shared" si="1"/>
        <v>30.88</v>
      </c>
      <c r="I61" s="14">
        <f t="shared" si="2"/>
        <v>64.74</v>
      </c>
      <c r="J61" s="10" t="s">
        <v>14</v>
      </c>
    </row>
    <row r="62" s="1" customFormat="1" customHeight="1" spans="1:10">
      <c r="A62" s="10">
        <v>60</v>
      </c>
      <c r="B62" s="15" t="s">
        <v>137</v>
      </c>
      <c r="C62" s="12" t="s">
        <v>144</v>
      </c>
      <c r="D62" s="13" t="s">
        <v>145</v>
      </c>
      <c r="E62" s="13">
        <v>164</v>
      </c>
      <c r="F62" s="13">
        <f t="shared" si="0"/>
        <v>32.8</v>
      </c>
      <c r="G62" s="14">
        <v>78.4</v>
      </c>
      <c r="H62" s="13">
        <f t="shared" si="1"/>
        <v>31.36</v>
      </c>
      <c r="I62" s="14">
        <f t="shared" si="2"/>
        <v>64.16</v>
      </c>
      <c r="J62" s="10" t="s">
        <v>14</v>
      </c>
    </row>
    <row r="63" s="1" customFormat="1" customHeight="1" spans="1:10">
      <c r="A63" s="10">
        <v>61</v>
      </c>
      <c r="B63" s="15" t="s">
        <v>137</v>
      </c>
      <c r="C63" s="12" t="s">
        <v>146</v>
      </c>
      <c r="D63" s="13" t="s">
        <v>147</v>
      </c>
      <c r="E63" s="13">
        <v>168.7</v>
      </c>
      <c r="F63" s="13">
        <f t="shared" si="0"/>
        <v>33.74</v>
      </c>
      <c r="G63" s="14">
        <v>74.8</v>
      </c>
      <c r="H63" s="13">
        <f t="shared" si="1"/>
        <v>29.92</v>
      </c>
      <c r="I63" s="14">
        <f t="shared" si="2"/>
        <v>63.66</v>
      </c>
      <c r="J63" s="10" t="s">
        <v>14</v>
      </c>
    </row>
    <row r="64" s="1" customFormat="1" customHeight="1" spans="1:10">
      <c r="A64" s="10">
        <v>62</v>
      </c>
      <c r="B64" s="15" t="s">
        <v>137</v>
      </c>
      <c r="C64" s="12" t="s">
        <v>148</v>
      </c>
      <c r="D64" s="13" t="s">
        <v>149</v>
      </c>
      <c r="E64" s="13">
        <v>158.2</v>
      </c>
      <c r="F64" s="13">
        <f t="shared" si="0"/>
        <v>31.64</v>
      </c>
      <c r="G64" s="14">
        <v>76.6</v>
      </c>
      <c r="H64" s="13">
        <f t="shared" si="1"/>
        <v>30.64</v>
      </c>
      <c r="I64" s="14">
        <f t="shared" si="2"/>
        <v>62.28</v>
      </c>
      <c r="J64" s="10" t="s">
        <v>14</v>
      </c>
    </row>
    <row r="65" s="1" customFormat="1" customHeight="1" spans="1:10">
      <c r="A65" s="10">
        <v>63</v>
      </c>
      <c r="B65" s="15" t="s">
        <v>137</v>
      </c>
      <c r="C65" s="12" t="s">
        <v>150</v>
      </c>
      <c r="D65" s="13" t="s">
        <v>151</v>
      </c>
      <c r="E65" s="13">
        <v>152.4</v>
      </c>
      <c r="F65" s="13">
        <f t="shared" si="0"/>
        <v>30.48</v>
      </c>
      <c r="G65" s="14">
        <v>78.8</v>
      </c>
      <c r="H65" s="13">
        <f t="shared" si="1"/>
        <v>31.52</v>
      </c>
      <c r="I65" s="14">
        <f t="shared" si="2"/>
        <v>62</v>
      </c>
      <c r="J65" s="10" t="s">
        <v>14</v>
      </c>
    </row>
    <row r="66" s="1" customFormat="1" customHeight="1" spans="1:10">
      <c r="A66" s="10">
        <v>64</v>
      </c>
      <c r="B66" s="15" t="s">
        <v>137</v>
      </c>
      <c r="C66" s="12" t="s">
        <v>152</v>
      </c>
      <c r="D66" s="13" t="s">
        <v>153</v>
      </c>
      <c r="E66" s="13">
        <v>156.6</v>
      </c>
      <c r="F66" s="13">
        <f t="shared" si="0"/>
        <v>31.32</v>
      </c>
      <c r="G66" s="14">
        <v>76.6</v>
      </c>
      <c r="H66" s="13">
        <f t="shared" si="1"/>
        <v>30.64</v>
      </c>
      <c r="I66" s="14">
        <f t="shared" si="2"/>
        <v>61.96</v>
      </c>
      <c r="J66" s="10" t="s">
        <v>20</v>
      </c>
    </row>
    <row r="67" s="1" customFormat="1" customHeight="1" spans="1:10">
      <c r="A67" s="10">
        <v>65</v>
      </c>
      <c r="B67" s="15" t="s">
        <v>137</v>
      </c>
      <c r="C67" s="12" t="s">
        <v>154</v>
      </c>
      <c r="D67" s="13" t="s">
        <v>155</v>
      </c>
      <c r="E67" s="13">
        <v>163</v>
      </c>
      <c r="F67" s="13">
        <f t="shared" si="0"/>
        <v>32.6</v>
      </c>
      <c r="G67" s="14">
        <v>72</v>
      </c>
      <c r="H67" s="13">
        <f t="shared" si="1"/>
        <v>28.8</v>
      </c>
      <c r="I67" s="14">
        <f t="shared" si="2"/>
        <v>61.4</v>
      </c>
      <c r="J67" s="10" t="s">
        <v>20</v>
      </c>
    </row>
    <row r="68" s="1" customFormat="1" customHeight="1" spans="1:10">
      <c r="A68" s="10">
        <v>66</v>
      </c>
      <c r="B68" s="15" t="s">
        <v>137</v>
      </c>
      <c r="C68" s="12" t="s">
        <v>156</v>
      </c>
      <c r="D68" s="13" t="s">
        <v>157</v>
      </c>
      <c r="E68" s="13">
        <v>147</v>
      </c>
      <c r="F68" s="13">
        <f>E68/3*60%</f>
        <v>29.4</v>
      </c>
      <c r="G68" s="14">
        <v>80</v>
      </c>
      <c r="H68" s="13">
        <f>G68*40%</f>
        <v>32</v>
      </c>
      <c r="I68" s="14">
        <f>F68+H68</f>
        <v>61.4</v>
      </c>
      <c r="J68" s="10" t="s">
        <v>20</v>
      </c>
    </row>
    <row r="69" s="1" customFormat="1" customHeight="1" spans="1:10">
      <c r="A69" s="10">
        <v>67</v>
      </c>
      <c r="B69" s="15" t="s">
        <v>137</v>
      </c>
      <c r="C69" s="12" t="s">
        <v>158</v>
      </c>
      <c r="D69" s="13" t="s">
        <v>159</v>
      </c>
      <c r="E69" s="13">
        <v>145</v>
      </c>
      <c r="F69" s="13">
        <f>E69/3*60%</f>
        <v>29</v>
      </c>
      <c r="G69" s="14">
        <v>80.8</v>
      </c>
      <c r="H69" s="13">
        <f>G69*40%</f>
        <v>32.32</v>
      </c>
      <c r="I69" s="14">
        <f>F69+H69</f>
        <v>61.32</v>
      </c>
      <c r="J69" s="10" t="s">
        <v>20</v>
      </c>
    </row>
    <row r="70" s="1" customFormat="1" customHeight="1" spans="1:10">
      <c r="A70" s="10">
        <v>68</v>
      </c>
      <c r="B70" s="15" t="s">
        <v>137</v>
      </c>
      <c r="C70" s="12" t="s">
        <v>160</v>
      </c>
      <c r="D70" s="13" t="s">
        <v>161</v>
      </c>
      <c r="E70" s="13">
        <v>151.4</v>
      </c>
      <c r="F70" s="13">
        <f t="shared" ref="F68:F131" si="3">E70/3*60%</f>
        <v>30.28</v>
      </c>
      <c r="G70" s="14">
        <v>72.6</v>
      </c>
      <c r="H70" s="13">
        <f t="shared" ref="H68:H131" si="4">G70*40%</f>
        <v>29.04</v>
      </c>
      <c r="I70" s="14">
        <f t="shared" ref="I68:I131" si="5">F70+H70</f>
        <v>59.32</v>
      </c>
      <c r="J70" s="10" t="s">
        <v>20</v>
      </c>
    </row>
    <row r="71" s="1" customFormat="1" customHeight="1" spans="1:10">
      <c r="A71" s="10">
        <v>69</v>
      </c>
      <c r="B71" s="15" t="s">
        <v>137</v>
      </c>
      <c r="C71" s="12" t="s">
        <v>162</v>
      </c>
      <c r="D71" s="13" t="s">
        <v>163</v>
      </c>
      <c r="E71" s="13">
        <v>138.6</v>
      </c>
      <c r="F71" s="13">
        <f t="shared" si="3"/>
        <v>27.72</v>
      </c>
      <c r="G71" s="14">
        <v>76.8</v>
      </c>
      <c r="H71" s="13">
        <f t="shared" si="4"/>
        <v>30.72</v>
      </c>
      <c r="I71" s="14">
        <f t="shared" si="5"/>
        <v>58.44</v>
      </c>
      <c r="J71" s="10" t="s">
        <v>20</v>
      </c>
    </row>
    <row r="72" s="1" customFormat="1" customHeight="1" spans="1:10">
      <c r="A72" s="10">
        <v>70</v>
      </c>
      <c r="B72" s="15" t="s">
        <v>137</v>
      </c>
      <c r="C72" s="12" t="s">
        <v>164</v>
      </c>
      <c r="D72" s="13" t="s">
        <v>165</v>
      </c>
      <c r="E72" s="13">
        <v>158.1</v>
      </c>
      <c r="F72" s="13">
        <f t="shared" si="3"/>
        <v>31.62</v>
      </c>
      <c r="G72" s="14">
        <v>66.4</v>
      </c>
      <c r="H72" s="13">
        <f t="shared" si="4"/>
        <v>26.56</v>
      </c>
      <c r="I72" s="14">
        <f t="shared" si="5"/>
        <v>58.18</v>
      </c>
      <c r="J72" s="10" t="s">
        <v>20</v>
      </c>
    </row>
    <row r="73" s="1" customFormat="1" customHeight="1" spans="1:10">
      <c r="A73" s="10">
        <v>71</v>
      </c>
      <c r="B73" s="15" t="s">
        <v>137</v>
      </c>
      <c r="C73" s="12" t="s">
        <v>166</v>
      </c>
      <c r="D73" s="13" t="s">
        <v>167</v>
      </c>
      <c r="E73" s="13">
        <v>138.8</v>
      </c>
      <c r="F73" s="13">
        <f t="shared" si="3"/>
        <v>27.76</v>
      </c>
      <c r="G73" s="14">
        <v>73.8</v>
      </c>
      <c r="H73" s="13">
        <f t="shared" si="4"/>
        <v>29.52</v>
      </c>
      <c r="I73" s="14">
        <f t="shared" si="5"/>
        <v>57.28</v>
      </c>
      <c r="J73" s="10" t="s">
        <v>20</v>
      </c>
    </row>
    <row r="74" s="1" customFormat="1" customHeight="1" spans="1:10">
      <c r="A74" s="10">
        <v>72</v>
      </c>
      <c r="B74" s="15" t="s">
        <v>137</v>
      </c>
      <c r="C74" s="12" t="s">
        <v>168</v>
      </c>
      <c r="D74" s="13" t="s">
        <v>169</v>
      </c>
      <c r="E74" s="13">
        <v>142.1</v>
      </c>
      <c r="F74" s="13">
        <f t="shared" si="3"/>
        <v>28.42</v>
      </c>
      <c r="G74" s="14">
        <v>63.6</v>
      </c>
      <c r="H74" s="13">
        <f t="shared" si="4"/>
        <v>25.44</v>
      </c>
      <c r="I74" s="14">
        <f t="shared" si="5"/>
        <v>53.86</v>
      </c>
      <c r="J74" s="10" t="s">
        <v>20</v>
      </c>
    </row>
    <row r="75" s="1" customFormat="1" customHeight="1" spans="1:10">
      <c r="A75" s="10">
        <v>73</v>
      </c>
      <c r="B75" s="15" t="s">
        <v>137</v>
      </c>
      <c r="C75" s="12" t="s">
        <v>170</v>
      </c>
      <c r="D75" s="13" t="s">
        <v>171</v>
      </c>
      <c r="E75" s="13">
        <v>139.7</v>
      </c>
      <c r="F75" s="13">
        <f t="shared" si="3"/>
        <v>27.94</v>
      </c>
      <c r="G75" s="14">
        <v>63</v>
      </c>
      <c r="H75" s="13">
        <f t="shared" si="4"/>
        <v>25.2</v>
      </c>
      <c r="I75" s="14">
        <f t="shared" si="5"/>
        <v>53.14</v>
      </c>
      <c r="J75" s="10" t="s">
        <v>20</v>
      </c>
    </row>
    <row r="76" s="1" customFormat="1" customHeight="1" spans="1:10">
      <c r="A76" s="10">
        <v>74</v>
      </c>
      <c r="B76" s="15" t="s">
        <v>137</v>
      </c>
      <c r="C76" s="12" t="s">
        <v>172</v>
      </c>
      <c r="D76" s="13" t="s">
        <v>173</v>
      </c>
      <c r="E76" s="13">
        <v>138.7</v>
      </c>
      <c r="F76" s="13">
        <f t="shared" si="3"/>
        <v>27.74</v>
      </c>
      <c r="G76" s="14">
        <v>61.6</v>
      </c>
      <c r="H76" s="13">
        <f t="shared" si="4"/>
        <v>24.64</v>
      </c>
      <c r="I76" s="14">
        <f t="shared" si="5"/>
        <v>52.38</v>
      </c>
      <c r="J76" s="10" t="s">
        <v>20</v>
      </c>
    </row>
    <row r="77" s="1" customFormat="1" customHeight="1" spans="1:10">
      <c r="A77" s="10">
        <v>75</v>
      </c>
      <c r="B77" s="15" t="s">
        <v>137</v>
      </c>
      <c r="C77" s="12" t="s">
        <v>174</v>
      </c>
      <c r="D77" s="13" t="s">
        <v>175</v>
      </c>
      <c r="E77" s="13">
        <v>153.9</v>
      </c>
      <c r="F77" s="13">
        <f t="shared" si="3"/>
        <v>30.78</v>
      </c>
      <c r="G77" s="14">
        <v>0</v>
      </c>
      <c r="H77" s="13">
        <f t="shared" si="4"/>
        <v>0</v>
      </c>
      <c r="I77" s="14">
        <f t="shared" si="5"/>
        <v>30.78</v>
      </c>
      <c r="J77" s="10" t="s">
        <v>20</v>
      </c>
    </row>
    <row r="78" s="1" customFormat="1" customHeight="1" spans="1:10">
      <c r="A78" s="10">
        <v>76</v>
      </c>
      <c r="B78" s="15" t="s">
        <v>176</v>
      </c>
      <c r="C78" s="12" t="s">
        <v>177</v>
      </c>
      <c r="D78" s="13" t="s">
        <v>178</v>
      </c>
      <c r="E78" s="13">
        <v>171.5</v>
      </c>
      <c r="F78" s="13">
        <f t="shared" si="3"/>
        <v>34.3</v>
      </c>
      <c r="G78" s="14">
        <v>78.2</v>
      </c>
      <c r="H78" s="13">
        <f t="shared" si="4"/>
        <v>31.28</v>
      </c>
      <c r="I78" s="14">
        <f t="shared" si="5"/>
        <v>65.58</v>
      </c>
      <c r="J78" s="10" t="s">
        <v>14</v>
      </c>
    </row>
    <row r="79" s="1" customFormat="1" customHeight="1" spans="1:10">
      <c r="A79" s="10">
        <v>77</v>
      </c>
      <c r="B79" s="15" t="s">
        <v>176</v>
      </c>
      <c r="C79" s="12" t="s">
        <v>179</v>
      </c>
      <c r="D79" s="13" t="s">
        <v>180</v>
      </c>
      <c r="E79" s="13">
        <v>170.3</v>
      </c>
      <c r="F79" s="13">
        <f t="shared" si="3"/>
        <v>34.06</v>
      </c>
      <c r="G79" s="14">
        <v>77.2</v>
      </c>
      <c r="H79" s="13">
        <f t="shared" si="4"/>
        <v>30.88</v>
      </c>
      <c r="I79" s="14">
        <f t="shared" si="5"/>
        <v>64.94</v>
      </c>
      <c r="J79" s="10" t="s">
        <v>14</v>
      </c>
    </row>
    <row r="80" s="1" customFormat="1" customHeight="1" spans="1:10">
      <c r="A80" s="10">
        <v>78</v>
      </c>
      <c r="B80" s="15" t="s">
        <v>176</v>
      </c>
      <c r="C80" s="12" t="s">
        <v>181</v>
      </c>
      <c r="D80" s="13" t="s">
        <v>182</v>
      </c>
      <c r="E80" s="13">
        <v>166.3</v>
      </c>
      <c r="F80" s="13">
        <f t="shared" si="3"/>
        <v>33.26</v>
      </c>
      <c r="G80" s="14">
        <v>77.4</v>
      </c>
      <c r="H80" s="13">
        <f t="shared" si="4"/>
        <v>30.96</v>
      </c>
      <c r="I80" s="14">
        <f t="shared" si="5"/>
        <v>64.22</v>
      </c>
      <c r="J80" s="10" t="s">
        <v>14</v>
      </c>
    </row>
    <row r="81" s="1" customFormat="1" customHeight="1" spans="1:10">
      <c r="A81" s="10">
        <v>79</v>
      </c>
      <c r="B81" s="15" t="s">
        <v>176</v>
      </c>
      <c r="C81" s="12" t="s">
        <v>183</v>
      </c>
      <c r="D81" s="13" t="s">
        <v>184</v>
      </c>
      <c r="E81" s="13">
        <v>163.8</v>
      </c>
      <c r="F81" s="13">
        <f t="shared" si="3"/>
        <v>32.76</v>
      </c>
      <c r="G81" s="14">
        <v>75.4</v>
      </c>
      <c r="H81" s="13">
        <f t="shared" si="4"/>
        <v>30.16</v>
      </c>
      <c r="I81" s="14">
        <f t="shared" si="5"/>
        <v>62.92</v>
      </c>
      <c r="J81" s="10" t="s">
        <v>14</v>
      </c>
    </row>
    <row r="82" s="1" customFormat="1" customHeight="1" spans="1:10">
      <c r="A82" s="10">
        <v>80</v>
      </c>
      <c r="B82" s="15" t="s">
        <v>176</v>
      </c>
      <c r="C82" s="12" t="s">
        <v>185</v>
      </c>
      <c r="D82" s="13" t="s">
        <v>186</v>
      </c>
      <c r="E82" s="13">
        <v>176.5</v>
      </c>
      <c r="F82" s="13">
        <f t="shared" si="3"/>
        <v>35.3</v>
      </c>
      <c r="G82" s="14">
        <v>69</v>
      </c>
      <c r="H82" s="13">
        <f t="shared" si="4"/>
        <v>27.6</v>
      </c>
      <c r="I82" s="14">
        <f t="shared" si="5"/>
        <v>62.9</v>
      </c>
      <c r="J82" s="10" t="s">
        <v>14</v>
      </c>
    </row>
    <row r="83" s="1" customFormat="1" customHeight="1" spans="1:10">
      <c r="A83" s="10">
        <v>81</v>
      </c>
      <c r="B83" s="15" t="s">
        <v>176</v>
      </c>
      <c r="C83" s="12" t="s">
        <v>187</v>
      </c>
      <c r="D83" s="13" t="s">
        <v>188</v>
      </c>
      <c r="E83" s="13">
        <v>150.7</v>
      </c>
      <c r="F83" s="13">
        <f t="shared" si="3"/>
        <v>30.14</v>
      </c>
      <c r="G83" s="14">
        <v>79.4</v>
      </c>
      <c r="H83" s="13">
        <f t="shared" si="4"/>
        <v>31.76</v>
      </c>
      <c r="I83" s="14">
        <f t="shared" si="5"/>
        <v>61.9</v>
      </c>
      <c r="J83" s="10" t="s">
        <v>20</v>
      </c>
    </row>
    <row r="84" s="1" customFormat="1" customHeight="1" spans="1:10">
      <c r="A84" s="10">
        <v>82</v>
      </c>
      <c r="B84" s="15" t="s">
        <v>176</v>
      </c>
      <c r="C84" s="12" t="s">
        <v>189</v>
      </c>
      <c r="D84" s="13" t="s">
        <v>190</v>
      </c>
      <c r="E84" s="13">
        <v>161.1</v>
      </c>
      <c r="F84" s="13">
        <f t="shared" si="3"/>
        <v>32.22</v>
      </c>
      <c r="G84" s="14">
        <v>74</v>
      </c>
      <c r="H84" s="13">
        <f t="shared" si="4"/>
        <v>29.6</v>
      </c>
      <c r="I84" s="14">
        <f t="shared" si="5"/>
        <v>61.82</v>
      </c>
      <c r="J84" s="10" t="s">
        <v>20</v>
      </c>
    </row>
    <row r="85" s="1" customFormat="1" customHeight="1" spans="1:10">
      <c r="A85" s="10">
        <v>83</v>
      </c>
      <c r="B85" s="15" t="s">
        <v>176</v>
      </c>
      <c r="C85" s="12" t="s">
        <v>191</v>
      </c>
      <c r="D85" s="13" t="s">
        <v>192</v>
      </c>
      <c r="E85" s="13">
        <v>153.7</v>
      </c>
      <c r="F85" s="13">
        <f t="shared" si="3"/>
        <v>30.74</v>
      </c>
      <c r="G85" s="14">
        <v>75.4</v>
      </c>
      <c r="H85" s="13">
        <f t="shared" si="4"/>
        <v>30.16</v>
      </c>
      <c r="I85" s="14">
        <f t="shared" si="5"/>
        <v>60.9</v>
      </c>
      <c r="J85" s="10" t="s">
        <v>20</v>
      </c>
    </row>
    <row r="86" s="1" customFormat="1" customHeight="1" spans="1:10">
      <c r="A86" s="10">
        <v>84</v>
      </c>
      <c r="B86" s="15" t="s">
        <v>176</v>
      </c>
      <c r="C86" s="12" t="s">
        <v>193</v>
      </c>
      <c r="D86" s="13" t="s">
        <v>194</v>
      </c>
      <c r="E86" s="13">
        <v>165.6</v>
      </c>
      <c r="F86" s="13">
        <f t="shared" si="3"/>
        <v>33.12</v>
      </c>
      <c r="G86" s="14">
        <v>68.2</v>
      </c>
      <c r="H86" s="13">
        <f t="shared" si="4"/>
        <v>27.28</v>
      </c>
      <c r="I86" s="14">
        <f t="shared" si="5"/>
        <v>60.4</v>
      </c>
      <c r="J86" s="10" t="s">
        <v>20</v>
      </c>
    </row>
    <row r="87" s="1" customFormat="1" customHeight="1" spans="1:10">
      <c r="A87" s="10">
        <v>85</v>
      </c>
      <c r="B87" s="15" t="s">
        <v>176</v>
      </c>
      <c r="C87" s="12" t="s">
        <v>195</v>
      </c>
      <c r="D87" s="13" t="s">
        <v>196</v>
      </c>
      <c r="E87" s="13">
        <v>147.8</v>
      </c>
      <c r="F87" s="13">
        <f t="shared" si="3"/>
        <v>29.56</v>
      </c>
      <c r="G87" s="14">
        <v>75.4</v>
      </c>
      <c r="H87" s="13">
        <f t="shared" si="4"/>
        <v>30.16</v>
      </c>
      <c r="I87" s="14">
        <f t="shared" si="5"/>
        <v>59.72</v>
      </c>
      <c r="J87" s="10" t="s">
        <v>20</v>
      </c>
    </row>
    <row r="88" s="1" customFormat="1" customHeight="1" spans="1:10">
      <c r="A88" s="10">
        <v>86</v>
      </c>
      <c r="B88" s="15" t="s">
        <v>176</v>
      </c>
      <c r="C88" s="12" t="s">
        <v>197</v>
      </c>
      <c r="D88" s="13" t="s">
        <v>198</v>
      </c>
      <c r="E88" s="13">
        <v>147.6</v>
      </c>
      <c r="F88" s="13">
        <f t="shared" si="3"/>
        <v>29.52</v>
      </c>
      <c r="G88" s="14">
        <v>66</v>
      </c>
      <c r="H88" s="13">
        <f t="shared" si="4"/>
        <v>26.4</v>
      </c>
      <c r="I88" s="14">
        <f t="shared" si="5"/>
        <v>55.92</v>
      </c>
      <c r="J88" s="10" t="s">
        <v>20</v>
      </c>
    </row>
    <row r="89" s="1" customFormat="1" customHeight="1" spans="1:10">
      <c r="A89" s="10">
        <v>87</v>
      </c>
      <c r="B89" s="15" t="s">
        <v>199</v>
      </c>
      <c r="C89" s="12" t="s">
        <v>200</v>
      </c>
      <c r="D89" s="13" t="s">
        <v>201</v>
      </c>
      <c r="E89" s="13">
        <v>158.9</v>
      </c>
      <c r="F89" s="13">
        <f t="shared" si="3"/>
        <v>31.78</v>
      </c>
      <c r="G89" s="14">
        <v>82.2</v>
      </c>
      <c r="H89" s="13">
        <f t="shared" si="4"/>
        <v>32.88</v>
      </c>
      <c r="I89" s="14">
        <f t="shared" si="5"/>
        <v>64.66</v>
      </c>
      <c r="J89" s="10" t="s">
        <v>14</v>
      </c>
    </row>
    <row r="90" s="1" customFormat="1" customHeight="1" spans="1:10">
      <c r="A90" s="10">
        <v>88</v>
      </c>
      <c r="B90" s="15" t="s">
        <v>199</v>
      </c>
      <c r="C90" s="12" t="s">
        <v>202</v>
      </c>
      <c r="D90" s="13" t="s">
        <v>203</v>
      </c>
      <c r="E90" s="13">
        <v>158.6</v>
      </c>
      <c r="F90" s="13">
        <f t="shared" si="3"/>
        <v>31.72</v>
      </c>
      <c r="G90" s="14">
        <v>76.2</v>
      </c>
      <c r="H90" s="13">
        <f t="shared" si="4"/>
        <v>30.48</v>
      </c>
      <c r="I90" s="14">
        <f t="shared" si="5"/>
        <v>62.2</v>
      </c>
      <c r="J90" s="10" t="s">
        <v>20</v>
      </c>
    </row>
    <row r="91" s="1" customFormat="1" customHeight="1" spans="1:10">
      <c r="A91" s="10">
        <v>89</v>
      </c>
      <c r="B91" s="15" t="s">
        <v>199</v>
      </c>
      <c r="C91" s="12" t="s">
        <v>204</v>
      </c>
      <c r="D91" s="13" t="s">
        <v>205</v>
      </c>
      <c r="E91" s="13">
        <v>148.9</v>
      </c>
      <c r="F91" s="13">
        <f t="shared" si="3"/>
        <v>29.78</v>
      </c>
      <c r="G91" s="14">
        <v>71.4</v>
      </c>
      <c r="H91" s="13">
        <f t="shared" si="4"/>
        <v>28.56</v>
      </c>
      <c r="I91" s="14">
        <f t="shared" si="5"/>
        <v>58.34</v>
      </c>
      <c r="J91" s="10" t="s">
        <v>20</v>
      </c>
    </row>
    <row r="92" s="1" customFormat="1" customHeight="1" spans="1:10">
      <c r="A92" s="10">
        <v>90</v>
      </c>
      <c r="B92" s="15" t="s">
        <v>206</v>
      </c>
      <c r="C92" s="12" t="s">
        <v>207</v>
      </c>
      <c r="D92" s="13" t="s">
        <v>208</v>
      </c>
      <c r="E92" s="13">
        <v>168.6</v>
      </c>
      <c r="F92" s="13">
        <f t="shared" si="3"/>
        <v>33.72</v>
      </c>
      <c r="G92" s="14">
        <v>84.4</v>
      </c>
      <c r="H92" s="13">
        <f t="shared" si="4"/>
        <v>33.76</v>
      </c>
      <c r="I92" s="14">
        <f t="shared" si="5"/>
        <v>67.48</v>
      </c>
      <c r="J92" s="10" t="s">
        <v>14</v>
      </c>
    </row>
    <row r="93" s="1" customFormat="1" customHeight="1" spans="1:10">
      <c r="A93" s="10">
        <v>91</v>
      </c>
      <c r="B93" s="15" t="s">
        <v>206</v>
      </c>
      <c r="C93" s="12" t="s">
        <v>209</v>
      </c>
      <c r="D93" s="13" t="s">
        <v>210</v>
      </c>
      <c r="E93" s="13">
        <v>155.5</v>
      </c>
      <c r="F93" s="13">
        <f t="shared" si="3"/>
        <v>31.1</v>
      </c>
      <c r="G93" s="14">
        <v>80.2</v>
      </c>
      <c r="H93" s="13">
        <f t="shared" si="4"/>
        <v>32.08</v>
      </c>
      <c r="I93" s="14">
        <f t="shared" si="5"/>
        <v>63.18</v>
      </c>
      <c r="J93" s="10" t="s">
        <v>20</v>
      </c>
    </row>
    <row r="94" s="1" customFormat="1" customHeight="1" spans="1:10">
      <c r="A94" s="10">
        <v>92</v>
      </c>
      <c r="B94" s="15" t="s">
        <v>211</v>
      </c>
      <c r="C94" s="12" t="s">
        <v>212</v>
      </c>
      <c r="D94" s="13" t="s">
        <v>213</v>
      </c>
      <c r="E94" s="13">
        <v>157.2</v>
      </c>
      <c r="F94" s="13">
        <f t="shared" si="3"/>
        <v>31.44</v>
      </c>
      <c r="G94" s="14">
        <v>80.8</v>
      </c>
      <c r="H94" s="13">
        <f t="shared" si="4"/>
        <v>32.32</v>
      </c>
      <c r="I94" s="14">
        <f t="shared" si="5"/>
        <v>63.76</v>
      </c>
      <c r="J94" s="10" t="s">
        <v>14</v>
      </c>
    </row>
    <row r="95" s="1" customFormat="1" customHeight="1" spans="1:10">
      <c r="A95" s="10">
        <v>93</v>
      </c>
      <c r="B95" s="15" t="s">
        <v>211</v>
      </c>
      <c r="C95" s="12" t="s">
        <v>214</v>
      </c>
      <c r="D95" s="13" t="s">
        <v>215</v>
      </c>
      <c r="E95" s="13">
        <v>150.1</v>
      </c>
      <c r="F95" s="13">
        <f t="shared" si="3"/>
        <v>30.02</v>
      </c>
      <c r="G95" s="14">
        <v>78.8</v>
      </c>
      <c r="H95" s="13">
        <f t="shared" si="4"/>
        <v>31.52</v>
      </c>
      <c r="I95" s="14">
        <f t="shared" si="5"/>
        <v>61.54</v>
      </c>
      <c r="J95" s="10" t="s">
        <v>20</v>
      </c>
    </row>
    <row r="96" s="1" customFormat="1" customHeight="1" spans="1:10">
      <c r="A96" s="10">
        <v>94</v>
      </c>
      <c r="B96" s="15" t="s">
        <v>211</v>
      </c>
      <c r="C96" s="12" t="s">
        <v>216</v>
      </c>
      <c r="D96" s="13" t="s">
        <v>217</v>
      </c>
      <c r="E96" s="13">
        <v>136.4</v>
      </c>
      <c r="F96" s="13">
        <f t="shared" si="3"/>
        <v>27.28</v>
      </c>
      <c r="G96" s="14">
        <v>80.2</v>
      </c>
      <c r="H96" s="13">
        <f t="shared" si="4"/>
        <v>32.08</v>
      </c>
      <c r="I96" s="14">
        <f t="shared" si="5"/>
        <v>59.36</v>
      </c>
      <c r="J96" s="10" t="s">
        <v>20</v>
      </c>
    </row>
    <row r="97" s="1" customFormat="1" customHeight="1" spans="1:10">
      <c r="A97" s="10">
        <v>95</v>
      </c>
      <c r="B97" s="15" t="s">
        <v>218</v>
      </c>
      <c r="C97" s="12" t="s">
        <v>219</v>
      </c>
      <c r="D97" s="13" t="s">
        <v>220</v>
      </c>
      <c r="E97" s="13">
        <v>184</v>
      </c>
      <c r="F97" s="13">
        <f t="shared" si="3"/>
        <v>36.8</v>
      </c>
      <c r="G97" s="14">
        <v>86.2</v>
      </c>
      <c r="H97" s="13">
        <f t="shared" si="4"/>
        <v>34.48</v>
      </c>
      <c r="I97" s="14">
        <f t="shared" si="5"/>
        <v>71.28</v>
      </c>
      <c r="J97" s="10" t="s">
        <v>14</v>
      </c>
    </row>
    <row r="98" s="1" customFormat="1" customHeight="1" spans="1:10">
      <c r="A98" s="10">
        <v>96</v>
      </c>
      <c r="B98" s="15" t="s">
        <v>218</v>
      </c>
      <c r="C98" s="12" t="s">
        <v>221</v>
      </c>
      <c r="D98" s="13" t="s">
        <v>222</v>
      </c>
      <c r="E98" s="13">
        <v>177.2</v>
      </c>
      <c r="F98" s="13">
        <f t="shared" si="3"/>
        <v>35.44</v>
      </c>
      <c r="G98" s="14">
        <v>86</v>
      </c>
      <c r="H98" s="13">
        <f t="shared" si="4"/>
        <v>34.4</v>
      </c>
      <c r="I98" s="14">
        <f t="shared" si="5"/>
        <v>69.84</v>
      </c>
      <c r="J98" s="10" t="s">
        <v>20</v>
      </c>
    </row>
    <row r="99" s="1" customFormat="1" customHeight="1" spans="1:10">
      <c r="A99" s="10">
        <v>97</v>
      </c>
      <c r="B99" s="15" t="s">
        <v>218</v>
      </c>
      <c r="C99" s="12" t="s">
        <v>223</v>
      </c>
      <c r="D99" s="13" t="s">
        <v>224</v>
      </c>
      <c r="E99" s="13">
        <v>153.5</v>
      </c>
      <c r="F99" s="13">
        <f t="shared" si="3"/>
        <v>30.7</v>
      </c>
      <c r="G99" s="14">
        <v>80</v>
      </c>
      <c r="H99" s="13">
        <f t="shared" si="4"/>
        <v>32</v>
      </c>
      <c r="I99" s="14">
        <f t="shared" si="5"/>
        <v>62.7</v>
      </c>
      <c r="J99" s="10" t="s">
        <v>20</v>
      </c>
    </row>
    <row r="100" s="1" customFormat="1" customHeight="1" spans="1:10">
      <c r="A100" s="10">
        <v>98</v>
      </c>
      <c r="B100" s="15" t="s">
        <v>225</v>
      </c>
      <c r="C100" s="12" t="s">
        <v>226</v>
      </c>
      <c r="D100" s="13" t="s">
        <v>227</v>
      </c>
      <c r="E100" s="13">
        <v>181.3</v>
      </c>
      <c r="F100" s="13">
        <f t="shared" si="3"/>
        <v>36.26</v>
      </c>
      <c r="G100" s="14">
        <v>87.8</v>
      </c>
      <c r="H100" s="13">
        <f t="shared" si="4"/>
        <v>35.12</v>
      </c>
      <c r="I100" s="14">
        <f t="shared" si="5"/>
        <v>71.38</v>
      </c>
      <c r="J100" s="10" t="s">
        <v>14</v>
      </c>
    </row>
    <row r="101" s="1" customFormat="1" customHeight="1" spans="1:10">
      <c r="A101" s="10">
        <v>99</v>
      </c>
      <c r="B101" s="15" t="s">
        <v>225</v>
      </c>
      <c r="C101" s="12" t="s">
        <v>228</v>
      </c>
      <c r="D101" s="13" t="s">
        <v>229</v>
      </c>
      <c r="E101" s="13">
        <v>176.1</v>
      </c>
      <c r="F101" s="13">
        <f t="shared" si="3"/>
        <v>35.22</v>
      </c>
      <c r="G101" s="14">
        <v>87.6</v>
      </c>
      <c r="H101" s="13">
        <f t="shared" si="4"/>
        <v>35.04</v>
      </c>
      <c r="I101" s="14">
        <f t="shared" si="5"/>
        <v>70.26</v>
      </c>
      <c r="J101" s="10" t="s">
        <v>14</v>
      </c>
    </row>
    <row r="102" s="1" customFormat="1" customHeight="1" spans="1:10">
      <c r="A102" s="10">
        <v>100</v>
      </c>
      <c r="B102" s="15" t="s">
        <v>225</v>
      </c>
      <c r="C102" s="12" t="s">
        <v>230</v>
      </c>
      <c r="D102" s="13" t="s">
        <v>231</v>
      </c>
      <c r="E102" s="13">
        <v>179.1</v>
      </c>
      <c r="F102" s="13">
        <f t="shared" si="3"/>
        <v>35.82</v>
      </c>
      <c r="G102" s="14">
        <v>85.2</v>
      </c>
      <c r="H102" s="13">
        <f t="shared" si="4"/>
        <v>34.08</v>
      </c>
      <c r="I102" s="14">
        <f t="shared" si="5"/>
        <v>69.9</v>
      </c>
      <c r="J102" s="10" t="s">
        <v>14</v>
      </c>
    </row>
    <row r="103" s="1" customFormat="1" customHeight="1" spans="1:10">
      <c r="A103" s="10">
        <v>101</v>
      </c>
      <c r="B103" s="15" t="s">
        <v>225</v>
      </c>
      <c r="C103" s="12" t="s">
        <v>232</v>
      </c>
      <c r="D103" s="13" t="s">
        <v>233</v>
      </c>
      <c r="E103" s="13">
        <v>178.3</v>
      </c>
      <c r="F103" s="13">
        <f t="shared" si="3"/>
        <v>35.66</v>
      </c>
      <c r="G103" s="14">
        <v>75.4</v>
      </c>
      <c r="H103" s="13">
        <f t="shared" si="4"/>
        <v>30.16</v>
      </c>
      <c r="I103" s="14">
        <f t="shared" si="5"/>
        <v>65.82</v>
      </c>
      <c r="J103" s="10" t="s">
        <v>20</v>
      </c>
    </row>
    <row r="104" s="1" customFormat="1" customHeight="1" spans="1:10">
      <c r="A104" s="10">
        <v>102</v>
      </c>
      <c r="B104" s="15" t="s">
        <v>225</v>
      </c>
      <c r="C104" s="12" t="s">
        <v>234</v>
      </c>
      <c r="D104" s="13" t="s">
        <v>235</v>
      </c>
      <c r="E104" s="13">
        <v>158.8</v>
      </c>
      <c r="F104" s="13">
        <f t="shared" si="3"/>
        <v>31.76</v>
      </c>
      <c r="G104" s="14">
        <v>78.2</v>
      </c>
      <c r="H104" s="13">
        <f t="shared" si="4"/>
        <v>31.28</v>
      </c>
      <c r="I104" s="14">
        <f t="shared" si="5"/>
        <v>63.04</v>
      </c>
      <c r="J104" s="10" t="s">
        <v>20</v>
      </c>
    </row>
    <row r="105" s="1" customFormat="1" customHeight="1" spans="1:10">
      <c r="A105" s="10">
        <v>103</v>
      </c>
      <c r="B105" s="15" t="s">
        <v>225</v>
      </c>
      <c r="C105" s="12" t="s">
        <v>236</v>
      </c>
      <c r="D105" s="13" t="s">
        <v>237</v>
      </c>
      <c r="E105" s="13">
        <v>163.6</v>
      </c>
      <c r="F105" s="13">
        <f t="shared" si="3"/>
        <v>32.72</v>
      </c>
      <c r="G105" s="14">
        <v>75.8</v>
      </c>
      <c r="H105" s="13">
        <f t="shared" si="4"/>
        <v>30.32</v>
      </c>
      <c r="I105" s="14">
        <f t="shared" si="5"/>
        <v>63.04</v>
      </c>
      <c r="J105" s="10" t="s">
        <v>20</v>
      </c>
    </row>
    <row r="106" s="1" customFormat="1" customHeight="1" spans="1:10">
      <c r="A106" s="10">
        <v>104</v>
      </c>
      <c r="B106" s="15" t="s">
        <v>225</v>
      </c>
      <c r="C106" s="12" t="s">
        <v>238</v>
      </c>
      <c r="D106" s="13" t="s">
        <v>239</v>
      </c>
      <c r="E106" s="13">
        <v>162.2</v>
      </c>
      <c r="F106" s="13">
        <f t="shared" si="3"/>
        <v>32.44</v>
      </c>
      <c r="G106" s="14">
        <v>76.4</v>
      </c>
      <c r="H106" s="13">
        <f t="shared" si="4"/>
        <v>30.56</v>
      </c>
      <c r="I106" s="14">
        <f t="shared" si="5"/>
        <v>63</v>
      </c>
      <c r="J106" s="10" t="s">
        <v>20</v>
      </c>
    </row>
    <row r="107" s="1" customFormat="1" customHeight="1" spans="1:10">
      <c r="A107" s="10">
        <v>105</v>
      </c>
      <c r="B107" s="15" t="s">
        <v>225</v>
      </c>
      <c r="C107" s="12" t="s">
        <v>240</v>
      </c>
      <c r="D107" s="13" t="s">
        <v>241</v>
      </c>
      <c r="E107" s="13">
        <v>162.6</v>
      </c>
      <c r="F107" s="13">
        <f t="shared" si="3"/>
        <v>32.52</v>
      </c>
      <c r="G107" s="14">
        <v>75.8</v>
      </c>
      <c r="H107" s="13">
        <f t="shared" si="4"/>
        <v>30.32</v>
      </c>
      <c r="I107" s="14">
        <f t="shared" si="5"/>
        <v>62.84</v>
      </c>
      <c r="J107" s="10" t="s">
        <v>20</v>
      </c>
    </row>
    <row r="108" s="1" customFormat="1" customHeight="1" spans="1:10">
      <c r="A108" s="10">
        <v>106</v>
      </c>
      <c r="B108" s="15" t="s">
        <v>225</v>
      </c>
      <c r="C108" s="12" t="s">
        <v>242</v>
      </c>
      <c r="D108" s="13" t="s">
        <v>243</v>
      </c>
      <c r="E108" s="13">
        <v>169.6</v>
      </c>
      <c r="F108" s="13">
        <f t="shared" si="3"/>
        <v>33.92</v>
      </c>
      <c r="G108" s="14">
        <v>67.6</v>
      </c>
      <c r="H108" s="13">
        <f t="shared" si="4"/>
        <v>27.04</v>
      </c>
      <c r="I108" s="14">
        <f t="shared" si="5"/>
        <v>60.96</v>
      </c>
      <c r="J108" s="10" t="s">
        <v>20</v>
      </c>
    </row>
    <row r="109" s="1" customFormat="1" customHeight="1" spans="1:10">
      <c r="A109" s="10">
        <v>107</v>
      </c>
      <c r="B109" s="15" t="s">
        <v>244</v>
      </c>
      <c r="C109" s="12" t="s">
        <v>245</v>
      </c>
      <c r="D109" s="13" t="s">
        <v>246</v>
      </c>
      <c r="E109" s="13">
        <v>159.8</v>
      </c>
      <c r="F109" s="13">
        <f t="shared" si="3"/>
        <v>31.96</v>
      </c>
      <c r="G109" s="14">
        <v>81</v>
      </c>
      <c r="H109" s="13">
        <f t="shared" si="4"/>
        <v>32.4</v>
      </c>
      <c r="I109" s="14">
        <f t="shared" si="5"/>
        <v>64.36</v>
      </c>
      <c r="J109" s="10" t="s">
        <v>14</v>
      </c>
    </row>
    <row r="110" s="1" customFormat="1" customHeight="1" spans="1:10">
      <c r="A110" s="10">
        <v>108</v>
      </c>
      <c r="B110" s="15" t="s">
        <v>244</v>
      </c>
      <c r="C110" s="12" t="s">
        <v>247</v>
      </c>
      <c r="D110" s="13" t="s">
        <v>248</v>
      </c>
      <c r="E110" s="13">
        <v>152.1</v>
      </c>
      <c r="F110" s="13">
        <f t="shared" si="3"/>
        <v>30.42</v>
      </c>
      <c r="G110" s="14">
        <v>80</v>
      </c>
      <c r="H110" s="13">
        <f t="shared" si="4"/>
        <v>32</v>
      </c>
      <c r="I110" s="14">
        <f t="shared" si="5"/>
        <v>62.42</v>
      </c>
      <c r="J110" s="10" t="s">
        <v>20</v>
      </c>
    </row>
    <row r="111" s="1" customFormat="1" customHeight="1" spans="1:10">
      <c r="A111" s="10">
        <v>109</v>
      </c>
      <c r="B111" s="15" t="s">
        <v>244</v>
      </c>
      <c r="C111" s="12" t="s">
        <v>249</v>
      </c>
      <c r="D111" s="13" t="s">
        <v>250</v>
      </c>
      <c r="E111" s="13">
        <v>144.5</v>
      </c>
      <c r="F111" s="13">
        <f t="shared" si="3"/>
        <v>28.9</v>
      </c>
      <c r="G111" s="14">
        <v>75.6</v>
      </c>
      <c r="H111" s="13">
        <f t="shared" si="4"/>
        <v>30.24</v>
      </c>
      <c r="I111" s="14">
        <f t="shared" si="5"/>
        <v>59.14</v>
      </c>
      <c r="J111" s="10" t="s">
        <v>20</v>
      </c>
    </row>
    <row r="112" s="1" customFormat="1" customHeight="1" spans="1:10">
      <c r="A112" s="10">
        <v>110</v>
      </c>
      <c r="B112" s="15" t="s">
        <v>251</v>
      </c>
      <c r="C112" s="12" t="s">
        <v>252</v>
      </c>
      <c r="D112" s="13" t="s">
        <v>253</v>
      </c>
      <c r="E112" s="13">
        <v>155.9</v>
      </c>
      <c r="F112" s="13">
        <f t="shared" si="3"/>
        <v>31.18</v>
      </c>
      <c r="G112" s="14">
        <v>85.8</v>
      </c>
      <c r="H112" s="13">
        <f t="shared" si="4"/>
        <v>34.32</v>
      </c>
      <c r="I112" s="14">
        <f t="shared" si="5"/>
        <v>65.5</v>
      </c>
      <c r="J112" s="10" t="s">
        <v>14</v>
      </c>
    </row>
    <row r="113" s="1" customFormat="1" customHeight="1" spans="1:10">
      <c r="A113" s="10">
        <v>111</v>
      </c>
      <c r="B113" s="15" t="s">
        <v>251</v>
      </c>
      <c r="C113" s="12" t="s">
        <v>254</v>
      </c>
      <c r="D113" s="13" t="s">
        <v>255</v>
      </c>
      <c r="E113" s="13">
        <v>153.5</v>
      </c>
      <c r="F113" s="13">
        <f t="shared" si="3"/>
        <v>30.7</v>
      </c>
      <c r="G113" s="14">
        <v>78.4</v>
      </c>
      <c r="H113" s="13">
        <f t="shared" si="4"/>
        <v>31.36</v>
      </c>
      <c r="I113" s="14">
        <f t="shared" si="5"/>
        <v>62.06</v>
      </c>
      <c r="J113" s="10" t="s">
        <v>20</v>
      </c>
    </row>
    <row r="114" s="1" customFormat="1" customHeight="1" spans="1:10">
      <c r="A114" s="10">
        <v>112</v>
      </c>
      <c r="B114" s="15" t="s">
        <v>251</v>
      </c>
      <c r="C114" s="12" t="s">
        <v>256</v>
      </c>
      <c r="D114" s="13" t="s">
        <v>257</v>
      </c>
      <c r="E114" s="13">
        <v>154.7</v>
      </c>
      <c r="F114" s="13">
        <f t="shared" si="3"/>
        <v>30.94</v>
      </c>
      <c r="G114" s="14">
        <v>71.8</v>
      </c>
      <c r="H114" s="13">
        <f t="shared" si="4"/>
        <v>28.72</v>
      </c>
      <c r="I114" s="14">
        <f t="shared" si="5"/>
        <v>59.66</v>
      </c>
      <c r="J114" s="10" t="s">
        <v>20</v>
      </c>
    </row>
    <row r="115" s="1" customFormat="1" customHeight="1" spans="1:10">
      <c r="A115" s="10">
        <v>113</v>
      </c>
      <c r="B115" s="15" t="s">
        <v>258</v>
      </c>
      <c r="C115" s="12" t="s">
        <v>259</v>
      </c>
      <c r="D115" s="13" t="s">
        <v>260</v>
      </c>
      <c r="E115" s="13">
        <v>186.8</v>
      </c>
      <c r="F115" s="13">
        <f t="shared" si="3"/>
        <v>37.36</v>
      </c>
      <c r="G115" s="14">
        <v>83</v>
      </c>
      <c r="H115" s="13">
        <f t="shared" si="4"/>
        <v>33.2</v>
      </c>
      <c r="I115" s="14">
        <f t="shared" si="5"/>
        <v>70.56</v>
      </c>
      <c r="J115" s="10" t="s">
        <v>14</v>
      </c>
    </row>
    <row r="116" s="1" customFormat="1" customHeight="1" spans="1:10">
      <c r="A116" s="10">
        <v>114</v>
      </c>
      <c r="B116" s="15" t="s">
        <v>258</v>
      </c>
      <c r="C116" s="12" t="s">
        <v>261</v>
      </c>
      <c r="D116" s="13" t="s">
        <v>262</v>
      </c>
      <c r="E116" s="13">
        <v>155.5</v>
      </c>
      <c r="F116" s="13">
        <f t="shared" si="3"/>
        <v>31.1</v>
      </c>
      <c r="G116" s="14">
        <v>78</v>
      </c>
      <c r="H116" s="13">
        <f t="shared" si="4"/>
        <v>31.2</v>
      </c>
      <c r="I116" s="14">
        <f t="shared" si="5"/>
        <v>62.3</v>
      </c>
      <c r="J116" s="10" t="s">
        <v>20</v>
      </c>
    </row>
    <row r="117" s="1" customFormat="1" customHeight="1" spans="1:10">
      <c r="A117" s="10">
        <v>115</v>
      </c>
      <c r="B117" s="15" t="s">
        <v>263</v>
      </c>
      <c r="C117" s="12" t="s">
        <v>264</v>
      </c>
      <c r="D117" s="13" t="s">
        <v>265</v>
      </c>
      <c r="E117" s="13">
        <v>176.7</v>
      </c>
      <c r="F117" s="13">
        <f t="shared" si="3"/>
        <v>35.34</v>
      </c>
      <c r="G117" s="14">
        <v>87.6</v>
      </c>
      <c r="H117" s="13">
        <f t="shared" si="4"/>
        <v>35.04</v>
      </c>
      <c r="I117" s="14">
        <f t="shared" si="5"/>
        <v>70.38</v>
      </c>
      <c r="J117" s="10" t="s">
        <v>14</v>
      </c>
    </row>
    <row r="118" s="1" customFormat="1" customHeight="1" spans="1:10">
      <c r="A118" s="10">
        <v>116</v>
      </c>
      <c r="B118" s="15" t="s">
        <v>263</v>
      </c>
      <c r="C118" s="12" t="s">
        <v>266</v>
      </c>
      <c r="D118" s="13" t="s">
        <v>267</v>
      </c>
      <c r="E118" s="13">
        <v>162</v>
      </c>
      <c r="F118" s="13">
        <f t="shared" si="3"/>
        <v>32.4</v>
      </c>
      <c r="G118" s="14">
        <v>87.3</v>
      </c>
      <c r="H118" s="13">
        <f t="shared" si="4"/>
        <v>34.92</v>
      </c>
      <c r="I118" s="14">
        <f t="shared" si="5"/>
        <v>67.32</v>
      </c>
      <c r="J118" s="10" t="s">
        <v>20</v>
      </c>
    </row>
    <row r="119" s="1" customFormat="1" customHeight="1" spans="1:10">
      <c r="A119" s="10">
        <v>117</v>
      </c>
      <c r="B119" s="15" t="s">
        <v>263</v>
      </c>
      <c r="C119" s="12" t="s">
        <v>268</v>
      </c>
      <c r="D119" s="13" t="s">
        <v>269</v>
      </c>
      <c r="E119" s="13">
        <v>160.9</v>
      </c>
      <c r="F119" s="13">
        <f t="shared" si="3"/>
        <v>32.18</v>
      </c>
      <c r="G119" s="14">
        <v>70.6</v>
      </c>
      <c r="H119" s="13">
        <f t="shared" si="4"/>
        <v>28.24</v>
      </c>
      <c r="I119" s="14">
        <f t="shared" si="5"/>
        <v>60.42</v>
      </c>
      <c r="J119" s="10" t="s">
        <v>20</v>
      </c>
    </row>
    <row r="120" s="1" customFormat="1" customHeight="1" spans="1:10">
      <c r="A120" s="10">
        <v>118</v>
      </c>
      <c r="B120" s="15" t="s">
        <v>270</v>
      </c>
      <c r="C120" s="12" t="s">
        <v>271</v>
      </c>
      <c r="D120" s="13" t="s">
        <v>272</v>
      </c>
      <c r="E120" s="13">
        <v>161.7</v>
      </c>
      <c r="F120" s="13">
        <f t="shared" si="3"/>
        <v>32.34</v>
      </c>
      <c r="G120" s="14">
        <v>83.5</v>
      </c>
      <c r="H120" s="13">
        <f t="shared" si="4"/>
        <v>33.4</v>
      </c>
      <c r="I120" s="14">
        <f t="shared" si="5"/>
        <v>65.74</v>
      </c>
      <c r="J120" s="10" t="s">
        <v>14</v>
      </c>
    </row>
    <row r="121" s="1" customFormat="1" customHeight="1" spans="1:10">
      <c r="A121" s="10">
        <v>119</v>
      </c>
      <c r="B121" s="15" t="s">
        <v>270</v>
      </c>
      <c r="C121" s="12" t="s">
        <v>273</v>
      </c>
      <c r="D121" s="13" t="s">
        <v>274</v>
      </c>
      <c r="E121" s="13">
        <v>168.4</v>
      </c>
      <c r="F121" s="13">
        <f t="shared" si="3"/>
        <v>33.68</v>
      </c>
      <c r="G121" s="14">
        <v>78</v>
      </c>
      <c r="H121" s="13">
        <f t="shared" si="4"/>
        <v>31.2</v>
      </c>
      <c r="I121" s="14">
        <f t="shared" si="5"/>
        <v>64.88</v>
      </c>
      <c r="J121" s="10" t="s">
        <v>14</v>
      </c>
    </row>
    <row r="122" s="1" customFormat="1" customHeight="1" spans="1:10">
      <c r="A122" s="10">
        <v>120</v>
      </c>
      <c r="B122" s="15" t="s">
        <v>270</v>
      </c>
      <c r="C122" s="12" t="s">
        <v>275</v>
      </c>
      <c r="D122" s="13" t="s">
        <v>276</v>
      </c>
      <c r="E122" s="13">
        <v>162.1</v>
      </c>
      <c r="F122" s="13">
        <f t="shared" si="3"/>
        <v>32.42</v>
      </c>
      <c r="G122" s="14">
        <v>80.8</v>
      </c>
      <c r="H122" s="13">
        <f t="shared" si="4"/>
        <v>32.32</v>
      </c>
      <c r="I122" s="14">
        <f t="shared" si="5"/>
        <v>64.74</v>
      </c>
      <c r="J122" s="10" t="s">
        <v>20</v>
      </c>
    </row>
    <row r="123" s="1" customFormat="1" customHeight="1" spans="1:10">
      <c r="A123" s="10">
        <v>121</v>
      </c>
      <c r="B123" s="15" t="s">
        <v>270</v>
      </c>
      <c r="C123" s="12" t="s">
        <v>277</v>
      </c>
      <c r="D123" s="13" t="s">
        <v>278</v>
      </c>
      <c r="E123" s="13">
        <v>165</v>
      </c>
      <c r="F123" s="13">
        <f t="shared" si="3"/>
        <v>33</v>
      </c>
      <c r="G123" s="14">
        <v>79</v>
      </c>
      <c r="H123" s="13">
        <f t="shared" si="4"/>
        <v>31.6</v>
      </c>
      <c r="I123" s="14">
        <f t="shared" si="5"/>
        <v>64.6</v>
      </c>
      <c r="J123" s="10" t="s">
        <v>20</v>
      </c>
    </row>
    <row r="124" s="1" customFormat="1" customHeight="1" spans="1:10">
      <c r="A124" s="10">
        <v>122</v>
      </c>
      <c r="B124" s="15" t="s">
        <v>270</v>
      </c>
      <c r="C124" s="12" t="s">
        <v>279</v>
      </c>
      <c r="D124" s="13" t="s">
        <v>280</v>
      </c>
      <c r="E124" s="13">
        <v>146.1</v>
      </c>
      <c r="F124" s="13">
        <f t="shared" si="3"/>
        <v>29.22</v>
      </c>
      <c r="G124" s="14">
        <v>82.7</v>
      </c>
      <c r="H124" s="13">
        <f t="shared" si="4"/>
        <v>33.08</v>
      </c>
      <c r="I124" s="14">
        <f t="shared" si="5"/>
        <v>62.3</v>
      </c>
      <c r="J124" s="10" t="s">
        <v>20</v>
      </c>
    </row>
    <row r="125" s="1" customFormat="1" customHeight="1" spans="1:10">
      <c r="A125" s="10">
        <v>123</v>
      </c>
      <c r="B125" s="15" t="s">
        <v>270</v>
      </c>
      <c r="C125" s="12" t="s">
        <v>281</v>
      </c>
      <c r="D125" s="13" t="s">
        <v>282</v>
      </c>
      <c r="E125" s="13">
        <v>143.6</v>
      </c>
      <c r="F125" s="13">
        <f t="shared" si="3"/>
        <v>28.72</v>
      </c>
      <c r="G125" s="14">
        <v>75.4</v>
      </c>
      <c r="H125" s="13">
        <f t="shared" si="4"/>
        <v>30.16</v>
      </c>
      <c r="I125" s="14">
        <f t="shared" si="5"/>
        <v>58.88</v>
      </c>
      <c r="J125" s="10" t="s">
        <v>20</v>
      </c>
    </row>
    <row r="126" s="1" customFormat="1" customHeight="1" spans="1:10">
      <c r="A126" s="10">
        <v>124</v>
      </c>
      <c r="B126" s="15" t="s">
        <v>283</v>
      </c>
      <c r="C126" s="12" t="s">
        <v>284</v>
      </c>
      <c r="D126" s="13" t="s">
        <v>285</v>
      </c>
      <c r="E126" s="13">
        <v>182.4</v>
      </c>
      <c r="F126" s="13">
        <f t="shared" si="3"/>
        <v>36.48</v>
      </c>
      <c r="G126" s="14">
        <v>84.2</v>
      </c>
      <c r="H126" s="13">
        <f t="shared" si="4"/>
        <v>33.68</v>
      </c>
      <c r="I126" s="14">
        <f t="shared" si="5"/>
        <v>70.16</v>
      </c>
      <c r="J126" s="10" t="s">
        <v>14</v>
      </c>
    </row>
    <row r="127" s="1" customFormat="1" customHeight="1" spans="1:10">
      <c r="A127" s="10">
        <v>125</v>
      </c>
      <c r="B127" s="15" t="s">
        <v>283</v>
      </c>
      <c r="C127" s="12" t="s">
        <v>286</v>
      </c>
      <c r="D127" s="13" t="s">
        <v>287</v>
      </c>
      <c r="E127" s="13">
        <v>183.8</v>
      </c>
      <c r="F127" s="13">
        <f t="shared" si="3"/>
        <v>36.76</v>
      </c>
      <c r="G127" s="14">
        <v>80.2</v>
      </c>
      <c r="H127" s="13">
        <f t="shared" si="4"/>
        <v>32.08</v>
      </c>
      <c r="I127" s="14">
        <f t="shared" si="5"/>
        <v>68.84</v>
      </c>
      <c r="J127" s="10" t="s">
        <v>14</v>
      </c>
    </row>
    <row r="128" s="1" customFormat="1" customHeight="1" spans="1:10">
      <c r="A128" s="10">
        <v>126</v>
      </c>
      <c r="B128" s="15" t="s">
        <v>283</v>
      </c>
      <c r="C128" s="12" t="s">
        <v>288</v>
      </c>
      <c r="D128" s="13" t="s">
        <v>289</v>
      </c>
      <c r="E128" s="13">
        <v>182.1</v>
      </c>
      <c r="F128" s="13">
        <f t="shared" si="3"/>
        <v>36.42</v>
      </c>
      <c r="G128" s="14">
        <v>79.4</v>
      </c>
      <c r="H128" s="13">
        <f t="shared" si="4"/>
        <v>31.76</v>
      </c>
      <c r="I128" s="14">
        <f t="shared" si="5"/>
        <v>68.18</v>
      </c>
      <c r="J128" s="10" t="s">
        <v>20</v>
      </c>
    </row>
    <row r="129" s="1" customFormat="1" customHeight="1" spans="1:10">
      <c r="A129" s="10">
        <v>127</v>
      </c>
      <c r="B129" s="15" t="s">
        <v>283</v>
      </c>
      <c r="C129" s="12" t="s">
        <v>290</v>
      </c>
      <c r="D129" s="13" t="s">
        <v>291</v>
      </c>
      <c r="E129" s="13">
        <v>158.6</v>
      </c>
      <c r="F129" s="13">
        <f t="shared" si="3"/>
        <v>31.72</v>
      </c>
      <c r="G129" s="14">
        <v>78.5</v>
      </c>
      <c r="H129" s="13">
        <f t="shared" si="4"/>
        <v>31.4</v>
      </c>
      <c r="I129" s="14">
        <f t="shared" si="5"/>
        <v>63.12</v>
      </c>
      <c r="J129" s="10" t="s">
        <v>20</v>
      </c>
    </row>
    <row r="130" s="1" customFormat="1" customHeight="1" spans="1:10">
      <c r="A130" s="10">
        <v>128</v>
      </c>
      <c r="B130" s="15" t="s">
        <v>283</v>
      </c>
      <c r="C130" s="12" t="s">
        <v>292</v>
      </c>
      <c r="D130" s="13" t="s">
        <v>293</v>
      </c>
      <c r="E130" s="13">
        <v>178.4</v>
      </c>
      <c r="F130" s="13">
        <f t="shared" si="3"/>
        <v>35.68</v>
      </c>
      <c r="G130" s="14">
        <v>0</v>
      </c>
      <c r="H130" s="13">
        <f t="shared" si="4"/>
        <v>0</v>
      </c>
      <c r="I130" s="14">
        <f t="shared" si="5"/>
        <v>35.68</v>
      </c>
      <c r="J130" s="10" t="s">
        <v>20</v>
      </c>
    </row>
    <row r="131" s="1" customFormat="1" customHeight="1" spans="1:10">
      <c r="A131" s="10">
        <v>129</v>
      </c>
      <c r="B131" s="11" t="s">
        <v>283</v>
      </c>
      <c r="C131" s="12" t="s">
        <v>294</v>
      </c>
      <c r="D131" s="13" t="s">
        <v>295</v>
      </c>
      <c r="E131" s="13">
        <v>158.8</v>
      </c>
      <c r="F131" s="13">
        <f t="shared" si="3"/>
        <v>31.76</v>
      </c>
      <c r="G131" s="14">
        <v>0</v>
      </c>
      <c r="H131" s="13">
        <f t="shared" si="4"/>
        <v>0</v>
      </c>
      <c r="I131" s="14">
        <f t="shared" si="5"/>
        <v>31.76</v>
      </c>
      <c r="J131" s="10" t="s">
        <v>20</v>
      </c>
    </row>
  </sheetData>
  <sortState ref="B125:I130">
    <sortCondition ref="I125:I130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2019-08-30T03:06:00Z</dcterms:created>
  <dcterms:modified xsi:type="dcterms:W3CDTF">2019-08-30T06:33:11Z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